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I:\Communications\Media\Funding Programmes\_Open Project\OP Announcements\2019\03.March\"/>
    </mc:Choice>
  </mc:AlternateContent>
  <xr:revisionPtr revIDLastSave="0" documentId="8_{862C2E2C-5ECC-48B1-A69D-B85A0B558D46}" xr6:coauthVersionLast="43" xr6:coauthVersionMax="43" xr10:uidLastSave="{00000000-0000-0000-0000-000000000000}"/>
  <bookViews>
    <workbookView xWindow="-108" yWindow="-108" windowWidth="23256" windowHeight="12576" xr2:uid="{A7238869-776C-4D35-BC1A-B07D01D2828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3" i="1" l="1"/>
  <c r="F43" i="1"/>
</calcChain>
</file>

<file path=xl/sharedStrings.xml><?xml version="1.0" encoding="utf-8"?>
<sst xmlns="http://schemas.openxmlformats.org/spreadsheetml/2006/main" count="288" uniqueCount="202">
  <si>
    <t>Reference</t>
  </si>
  <si>
    <t xml:space="preserve">Applicant </t>
  </si>
  <si>
    <t>Description</t>
  </si>
  <si>
    <t>Art Form</t>
  </si>
  <si>
    <t xml:space="preserve">Panel Date </t>
  </si>
  <si>
    <t>Awarded Amount (£)</t>
  </si>
  <si>
    <t>Local Authority (where applicant is based)</t>
  </si>
  <si>
    <t>Lottery/GIA</t>
  </si>
  <si>
    <t>CS-1901-27188</t>
  </si>
  <si>
    <t>Stephen Polatch</t>
  </si>
  <si>
    <t>Funding to enable visual Artist Stephen Polatch to undertake a residency in Romania during April 2019. The residency is hosted by Artapha and George Enescu university in Iasi, Romania. Polatch is a painter and intends to use the time to produce a new body of work which will be exhibited in Scotland.</t>
  </si>
  <si>
    <t>Visual Arts</t>
  </si>
  <si>
    <t>06/03/2019</t>
  </si>
  <si>
    <t>Glasgow City</t>
  </si>
  <si>
    <t>LG15611</t>
  </si>
  <si>
    <t>CS-1901-27208</t>
  </si>
  <si>
    <t>Scottish Refugee Council</t>
  </si>
  <si>
    <t>Funding to enable Scottish Refugee Council to host Making Art, Making Home - a symposium during Refugee Festival Scotland that aims to raise the profile of art produced by and about refugees.  The programme will support the professional development of artists from refugee backgrounds and provide opportunities for curators, producers and programmers to engage with art by people with refugee experience and around themes of migration and displacement.</t>
  </si>
  <si>
    <t>Multi-Artform (TBC)</t>
  </si>
  <si>
    <t>LG15607</t>
  </si>
  <si>
    <t>CS-1901-27210</t>
  </si>
  <si>
    <t>Edgar Rodríguez-Dorans</t>
  </si>
  <si>
    <t>Funding towards the creation of a new body of work based on the concept of 'narrative portraiture'. Visual artist Eleonora Scalise responds to research conducted by Dr Edgar Rodríguez-Dorans (Research Fellow at the Centre for Creative-Relational Inquiry) with ten gay men from different ages and backgrounds.The resulting narrative portraiture artwork is inspired by anonymous interviews with gay men. The portraits, along with the narratives that inspired them, will be shown at a public exhibition at Whitespace Gallery Edinburgh from 2nd-27th June 2019 as part of the activities of Pride Month.</t>
  </si>
  <si>
    <t>City of Edinburgh</t>
  </si>
  <si>
    <t>LG15610</t>
  </si>
  <si>
    <t>CS-1901-27214</t>
  </si>
  <si>
    <t>Orkney Folk Festival</t>
  </si>
  <si>
    <t>Funding towards the 2019 Orkney Festival (23-26 May).  The 37th festival programme comprises 36 events over four days, featuring some 52 artists from as far as Cuba and Cape Breton Island, as well as a very healthy contingent from Orkney’s own thriving folk scene. Old favourites are back, and newcomers – from home and away – make their debut appearances. The festival features concerts, ceilidhs, stomps, talks, clubs and innumerable pub sessions throughout its four days.</t>
  </si>
  <si>
    <t>Multi-Artform (Music)</t>
  </si>
  <si>
    <t>Orkney Islands</t>
  </si>
  <si>
    <t>LG15608</t>
  </si>
  <si>
    <t>CS-1901-27230</t>
  </si>
  <si>
    <t>Catriona Price</t>
  </si>
  <si>
    <t xml:space="preserve">Funding to enable genre-bending Scottish violin, harp and vocal duo Twelfth Day to record their new album and Scottish release tour featuring an expanded line-up.  With the addition of drums and bass, Twelfth Day will more easily be able to reach musical extremes, and broaden their appeal without interrupting the integrity of the music.  </t>
  </si>
  <si>
    <t>Music</t>
  </si>
  <si>
    <t>LG15609</t>
  </si>
  <si>
    <t>CS-1901-27218</t>
  </si>
  <si>
    <t>Gillian Jane Lees</t>
  </si>
  <si>
    <t xml:space="preserve">Funding to enable Gillian Jane Lees to produce and deliver a large scale digital live art performance piece. Lees will collaborate with Glasgow based artists Adam York Gregory and Gillian Jane Lees and Montreal based Adam Kinner and Christopher Willes to create the work that will be performed during Take Me Somewhere Festival in May 2019. </t>
  </si>
  <si>
    <t>Multi-Artform (Visual Arts)</t>
  </si>
  <si>
    <t>13/03/2019</t>
  </si>
  <si>
    <t>LG15630</t>
  </si>
  <si>
    <t>CS-1901-27239</t>
  </si>
  <si>
    <t>The Fallen Angels Club Promotions Ltd</t>
  </si>
  <si>
    <t>Funding towards the annual Glasgow Americana Festival (2 – 6 October 2019).  The 2019 festival will feature acts from various parts of the world alongside a range of top Scottish talent including Edinburgh based singer song writer Rachel Sermanni will play a headline show performing songs from her new album.</t>
  </si>
  <si>
    <t>South Lanarkshire</t>
  </si>
  <si>
    <t>LG15631</t>
  </si>
  <si>
    <t>CS-1901-27246</t>
  </si>
  <si>
    <t>Glasgow International Jazz Festival Limited</t>
  </si>
  <si>
    <t>Funding towards the 7th Scottish Jazz Awards 2019 that will showcase the quality and breadth of the current Scottish jazz scene and recognise its standout musical talent.</t>
  </si>
  <si>
    <t>LG15632</t>
  </si>
  <si>
    <t>CS-1901-27250</t>
  </si>
  <si>
    <t>Stammer Productions  (Colette Sadler)</t>
  </si>
  <si>
    <t>Funding to enable dancer and choreographer Colette Sadler to present and showcase exhorting work Learning from the Future. The work will be presented during the British Council Showcase week at Dance Base (W/C 19th August) as part of the Edinburgh Fringe.
Operating within a science-fiction-like setting inhabited by a futuristic female BODY A Colette Sadler’s choreography uses movement to amplify the primitive power of bodies against the background of their dematerialization and disappearance.</t>
  </si>
  <si>
    <t>Dance</t>
  </si>
  <si>
    <t>LG15633</t>
  </si>
  <si>
    <t>CS-1901-27253</t>
  </si>
  <si>
    <t>MISS JASSY ROSE-MARIE EARL</t>
  </si>
  <si>
    <t xml:space="preserve">Funding towards the research, production and presentation of an original multidisciplinary performance exploring grief devised and performed by Chloë Smith (choreographer) and Jassy Earl (visual artist).  The work combines movement, text and a strong visual aesthetic, that uses the familiar, playful and light materiality of bubble wrap, to communicate two independent but shared experiences of grief and the friendship that connects them.   </t>
  </si>
  <si>
    <t>LG15634</t>
  </si>
  <si>
    <t>CS-1901-27265</t>
  </si>
  <si>
    <t>Sidmouth Folk Week Productions Ltd</t>
  </si>
  <si>
    <t>Funding to support a Scottish showcase at Sidmouth Folk Festival. The showcase provides a platform for young artists to perform on major stages in new territory and establish new audiences, often developing new collaborations.  The Sidmouth Folk Festival is recognised as a huge cultural highlight in the South West region, marked by its prestigious Blue Plaque status – awarded as part of BBC Music Day – and acknowledged as a national treasure by festival goers from across the country and wider world.</t>
  </si>
  <si>
    <t>N1 9AG</t>
  </si>
  <si>
    <t>LG15635</t>
  </si>
  <si>
    <t>CS-1902-27272</t>
  </si>
  <si>
    <t>Cymera Festival</t>
  </si>
  <si>
    <t xml:space="preserve">Funding towards the inaugural Cymera Festival in June 2019, a celebration of science fiction, fantasy and horror writing.  Cymera will feature workshops, talks, debates and lectures as well as offering social events such as a quiz and a cosplay ceilidh. Cymera specifically aims to provide opportunities for local and emerging writers and introduce audiences to new writing.  </t>
  </si>
  <si>
    <t>Literature/Publishing</t>
  </si>
  <si>
    <t>LG15636</t>
  </si>
  <si>
    <t>CS-1812-26952</t>
  </si>
  <si>
    <t>Queen's Park Railway Club</t>
  </si>
  <si>
    <t xml:space="preserve">Funding towards the Queens Park Railway Club 2019 artistic programme.  Queens Park Railway Club is an artist run space located on the platform of Queens Park Railway Station on the South side of Glasgow. Run by Patrick Jameson and Ellis Luxemburg, the space has a continuing programme of events including exhibitions and residencies for artists and writers.  </t>
  </si>
  <si>
    <t>20/03/2019</t>
  </si>
  <si>
    <t>LG15655</t>
  </si>
  <si>
    <t>CS-1812-27066</t>
  </si>
  <si>
    <t>Stormcloud Games Limited</t>
  </si>
  <si>
    <t>Funding to enable Dundee based games developer Stormcloud Games to create a new game exploring the role of Artificial Intelligence in our society.  Stormcloud Games will collaborate with Scottish author and screenwriter Alan Campbell to create the work.  </t>
  </si>
  <si>
    <t>Multi-Artform (Digital)</t>
  </si>
  <si>
    <t>Dundee City</t>
  </si>
  <si>
    <t>LG15651</t>
  </si>
  <si>
    <t>CS-1901-27156</t>
  </si>
  <si>
    <t>Wide Events CIC</t>
  </si>
  <si>
    <t xml:space="preserve">Funding towards the delivery of Scotland’s Music Convention, Wide Days (11-13 April) and hosting the Scottish networking reception at the one of Europe’s largest industry events, The Great Escape (TGE).  Wide Days combines a vibrant conference, networking activities and a showcase of new and emerging talent to invited international music delegates. </t>
  </si>
  <si>
    <t>LG15650</t>
  </si>
  <si>
    <t>CS-1901-27158</t>
  </si>
  <si>
    <t>Capital Theatres</t>
  </si>
  <si>
    <t xml:space="preserve">Funding towards Capital Theatres Creative Care programme - a two-year action research and programme of artistic programmes with and for care experienced young people.  Capital Theatres operates three busy theatre venues in Edinburgh, the Festival Theatre, the King’s Theatre and The Studio. The programme will provide a range of artistic work, learning and participation activities for young people who wouldn’t otherwise have access with the aim of tackling inequalities in access to the arts. </t>
  </si>
  <si>
    <t>Theatre</t>
  </si>
  <si>
    <t>LG15652</t>
  </si>
  <si>
    <t>CS-1901-27183</t>
  </si>
  <si>
    <t>Good Vibrations</t>
  </si>
  <si>
    <t xml:space="preserve">Funding to enable Good Vibrations to deliver a year-long programme of gamelan music courses for communities in Glasgow. Gamelan is a rare, ornate set of tuned-percussion instruments from Indonesia.  Through Resonate,  Good Vibrations aim to open up access across the city to make sure that everyone in the city, regardless of their ability, socio-economic status, or musical experience can enjoy this accessible, yet highly-specialist resource – as members of an ensemble playing it, and as audience listening to it. </t>
  </si>
  <si>
    <t>CA7 0LJ</t>
  </si>
  <si>
    <t>LG15654</t>
  </si>
  <si>
    <t>CS-1901-27190</t>
  </si>
  <si>
    <t>Leisure and Culture Dundee</t>
  </si>
  <si>
    <t xml:space="preserve">Funding towards the 2019 Dundee Design Festival - a week-long celebration of the best in Scottish and international design hosted by the UK’s first and only UNESCO City of Design.  Through exhibitions, workshops, film, talks and interventions the 2019 festival will explore what makes a city Liveable and/or Loveable and questions the changing role citizens play in the identity of a city.  </t>
  </si>
  <si>
    <t>Multi-Artform (Design)</t>
  </si>
  <si>
    <t>LG15653</t>
  </si>
  <si>
    <t>CS-1901-27263</t>
  </si>
  <si>
    <t>Elisabeth Schilling</t>
  </si>
  <si>
    <t>Funding to enable the Scottish tour of FELT - solo performance and sculptural installation by dance artist Elisabeth Schilling.  FELT is a cascade of moving landscapes and flowing lines, skin and cloth transformed by bone and muscle. The Scottish tour of the performance will be accompanied by workshops lead by Elisabeth Schilling, a symposium for development of dance as an art form for galleries and a catalogue of essays and photographs.</t>
  </si>
  <si>
    <t>54516</t>
  </si>
  <si>
    <t>LG15691</t>
  </si>
  <si>
    <t>CS-1902-27274</t>
  </si>
  <si>
    <t>Duncan Falconer</t>
  </si>
  <si>
    <t xml:space="preserve">Professional development funding to enable Dingwall based DJ and Producer Duncan Falconer to undertake the Creativity: Unlocked course from Toolroom Academy - an online programme devised by Toolroom Records. The course is due to run September to December.  Falconer performs and releases music as Acutek.   </t>
  </si>
  <si>
    <t>Highland</t>
  </si>
  <si>
    <t>LG15687</t>
  </si>
  <si>
    <t>CS-1902-27297</t>
  </si>
  <si>
    <t>Maria Rossi</t>
  </si>
  <si>
    <t xml:space="preserve">Funding to enable Glasgow-based sound artist Maria Rossi to produce and tour new work to be performed in Canada. Following the release of my second LP, Maria Rossi will tour Canada as Cucina Povera in June 2019. As a vocalist working with experimental electronics, the new work will involve digital production of a 40-minute live set.  The work will be accompanied by visuals from artist Roos Dijkhuizen’s, and costume designs from Celia Phillips’. </t>
  </si>
  <si>
    <t>LG15685</t>
  </si>
  <si>
    <t>CS-1902-27302</t>
  </si>
  <si>
    <t>New Media Scotland</t>
  </si>
  <si>
    <t xml:space="preserve">Funding to enable New Media Scotland to deliver the Alt-w Fund for practitioners to make and develop new artworks, devices and creative applications in Scotland that challenge the notions of what new media creativity can be. The fund supports creators to explore experimental and interactive practice, make use of technology as both medium and message, and recognise the changing role that digital culture has in our society. </t>
  </si>
  <si>
    <t>Digital</t>
  </si>
  <si>
    <t>LG15688</t>
  </si>
  <si>
    <t>CS-1902-27307</t>
  </si>
  <si>
    <t>Mànran</t>
  </si>
  <si>
    <t xml:space="preserve"> Funding to enable multi-award-winning scots-trad band Mànran to undertake a tour of Australia. Taking in three major Australian festivals and eleven well-respected musical venues, the band are seeking funding to help cover flight costs from Scotland to Australia.</t>
  </si>
  <si>
    <t>LG15689</t>
  </si>
  <si>
    <t>CS-1902-27316</t>
  </si>
  <si>
    <t>Visiting Arts</t>
  </si>
  <si>
    <t>Funding towards the International Producers’ Breakfast &amp; Cultural Attaché Network Visit 2019.  Visiting Arts International Producers’ Breakfast (VAPB), in partnership with Creative Scotland, the Edinburgh International Festival, Asia-Europe Foundation and Clore Leadership Programme provides a crucial opportunity for strategic networking, discussion and exchange between Scottish and international producers, programmers and creators with a passion for intercultural exchange in August during the Edinburgh festivals – facilitating new connections and partnerships for the coming year. The theme for the International Producers’ Breakfast 2019 will focus on cultural leadership, empowering women in the arts, and funding streams of the future. Alongside the Breakfast, a delegation of London’s Cultural Attachés will be making a 3-day familiarisation visit to Scotland.</t>
  </si>
  <si>
    <t>Multi-Artform (Theatre)</t>
  </si>
  <si>
    <t>WC2R 1LA</t>
  </si>
  <si>
    <t>LG15690</t>
  </si>
  <si>
    <t>CS-1902-27317</t>
  </si>
  <si>
    <t>Keeryong Choi</t>
  </si>
  <si>
    <t xml:space="preserve">Funding to enable craft maker Keeryong Choi to attend and exhibit work at the New Glass Now exhibition at the Corning Museum of Glass in New York, USA.  This year, the museum selected 100 artists—representing 32 nationalities and working in 25 countries to exhibit in New Glass Now, a global survey of contemporary glass, and the first exhibition of its kind organised by the Museum in 40 years. </t>
  </si>
  <si>
    <t>Multi-Artform (Crafts)</t>
  </si>
  <si>
    <t>LG15686</t>
  </si>
  <si>
    <t>CS-1812-27074</t>
  </si>
  <si>
    <t>Pearlfisher</t>
  </si>
  <si>
    <t xml:space="preserve">Funding to enable theatre company Pearlfisher to present Silkworm by Vlad Butucea, in co-production with The Byre Theatre and in association with Northern Stage and the University of Glasgow.  Pearlfisher is a new collaboration between directors Philip Howard and Caitlin Skinner, and producer Mike Griffiths.  Pearlfisher is a new style of theatre company – for Scotland and beyond – which allies the development and production of new work to a radical approach to growing talent.  The production will tour Scotland. </t>
  </si>
  <si>
    <t>27/03/2019</t>
  </si>
  <si>
    <t>LG15695</t>
  </si>
  <si>
    <t>CS-1812-27078</t>
  </si>
  <si>
    <t>Music at Paxton</t>
  </si>
  <si>
    <t xml:space="preserve">Funding towards Music at Paxton - a ten-day chamber music festival presented in the glorious setting of Paxton House in the Scottish Borders. Established in 2006, Music at Paxton is now a key component in the calendar of Scotland’s international music festivals. Performances take place in the inspiring Picture Gallery featuring paintings curated by National Galleries of Scotland. New initiatives for 2019 include the Maxwell Quartet as Associate Ensemble, choral music on the lawns and a family concert in Kelso. </t>
  </si>
  <si>
    <t>East Lothian</t>
  </si>
  <si>
    <t>LG15696</t>
  </si>
  <si>
    <t>CS-1901-27126</t>
  </si>
  <si>
    <t>Opera Bohemia</t>
  </si>
  <si>
    <t>Funding towards the production and presentation of Lehar’s Operetta, The Merry Widow by Opera Bohemia. The project will be led by the creative team of Alistair Digges (Musical Director), John Wilkie (Director), Kenneth Macleod (Designer) and Michael Scott (Choreographer). Opera Bohemia deliver professional opera performances to diverse and remote and rural communities across Scotland, bring opera-based interactive educational workshop experiences for the first time to schools, particularly in under-served communities and support the continuing professional development of up and coming Scottish singers, musicians, designers, producers and choreographers by engaging them in all aspects of the production.</t>
  </si>
  <si>
    <t>LG15697</t>
  </si>
  <si>
    <t>CS-1901-27130</t>
  </si>
  <si>
    <t>CAMPLE LINE</t>
  </si>
  <si>
    <t>Funding toward the 2019 artistic programme at CAMPLE LINE, which features the presentation of recent and newly commissioned work by artists including David Osbaldeston, Charlie Hammond, Maeve Brennan and Jacqueline Hoàng Nguyễn, alongside film screenings, events and projects. Located in Mid-Nithsdale in south west Scotland, CAMPLE LINE is an independent arts organisation dedicated to presenting thought-provoking international contemporary art and film for residents of the region and visitors from further afield</t>
  </si>
  <si>
    <t>Dumfries and Galloway</t>
  </si>
  <si>
    <t>LG15692</t>
  </si>
  <si>
    <t>CS-1901-27131</t>
  </si>
  <si>
    <t>Julia James-Griffiths</t>
  </si>
  <si>
    <t>Emerging choreographer Julia James-Griffiths will tour The Box. The Box is a dance theatre piece that explores the impact depression can have on an individual, and how our society responds to it; in a way that is innovative, creative, yet accessible.There are two strands to The Box Project - the performance of The Box, and the delivery of community inter-generational Mind To Move movement workshops for those with experience of mental health issues (no dance experience necessary). The project will begin its tour in September 2019, and will be taken to the following venues: Assembly Roxy, Paisley Arts Centre, Beacon Arts Centre, The Lemon Tree / Aberdeen, The Space, The Byre, and Eden Court.</t>
  </si>
  <si>
    <t>Midlothian</t>
  </si>
  <si>
    <t>LG15698</t>
  </si>
  <si>
    <t>CS-1901-27132</t>
  </si>
  <si>
    <t>Borders Book Festival</t>
  </si>
  <si>
    <t>Funding towards the 2019 Borders Book Festival. The Borders Book Festival is a lively literary and arts festival based in the Scottish Borders, bringing acclaimed and new writers, and performers for presentations and educational outreach and community events.</t>
  </si>
  <si>
    <t>Scottish Borders</t>
  </si>
  <si>
    <t>LG15699</t>
  </si>
  <si>
    <t>CS-1901-27163</t>
  </si>
  <si>
    <t>Fuel Productions Limited</t>
  </si>
  <si>
    <t>Funding towards the Scottish tour of the Inua Ellams’ hit production Barber Shop Chronicles (BSC) to The Royal Lyceum Theatre, Edinburgh, and Eden Court, Inverness, as part of the show’s 2019 UK Tour. The work was created by an impressive artistic team; written by Inua Ellams, directed by Bijan Sheibani (War Horse, The Brothers Size), designed by Rae Smith (Wonder.land, Ring Cycle) with lighting design by Jack Knowles and sound design by Gareth Fry. It stars an all-Black male cast and gives voice to the contemporary realities of young Black men in the wake of African diaspora.</t>
  </si>
  <si>
    <t>LG15694</t>
  </si>
  <si>
    <t>CS-1901-27165</t>
  </si>
  <si>
    <t>Dovecot Foundation</t>
  </si>
  <si>
    <t>Funding to enable Dovecot Studios to research and experiment with the tapestry innovations developed by the world-renowned Scottish weaver Archie Brennan, leading to the design and creation of a major new tapestry to promote Scottish tapestry skills worldwide. Archie Brennan (b.1931, Edinburgh), who currently lives in America, is recognised internationally as a master of modern tapestry. During the project, the Dovecot weaving team will interrogate the tapestry techniques used by Brennan and use them to experiment in designing a new 21st century tapestry.</t>
  </si>
  <si>
    <t>Crafts</t>
  </si>
  <si>
    <t>LG15693</t>
  </si>
  <si>
    <t>CS-1902-27293</t>
  </si>
  <si>
    <t>Drew Taylor and Fraser MacLeod</t>
  </si>
  <si>
    <t xml:space="preserve">Funding to enable artists Fraser MacLeod and Drew Taylor to develop The Sanctuary Project – a three strand multi-art-form venture that aim to engage Scotland's LGBTQ+ population aged 14-25 – allowing a platform for peer development and intergenerational exchange, celebrating the community in a safe sanctuary space.  The project will focus on the development of emerging queer talent, and curate a festival of performances, workshops, talks and exhibitions for LGBTQ+ people, families and education leaders. </t>
  </si>
  <si>
    <t>LG15704</t>
  </si>
  <si>
    <t>CS-1902-27319</t>
  </si>
  <si>
    <t>Vision Mechanics</t>
  </si>
  <si>
    <t xml:space="preserve">Funding to enable Vision Mechanics to deliver High Tea Party a week of workshops in Circus, Aerial and Puppetry culminating in a Daylong festival of music, aerial, circus and storytelling.  Workshops will be held at venues all around the Big Shed, Prestonpans, Tranent, Dalkeith and Wallyford to teach a range of accessible circus, aerial and making skills, getting people involved and active. </t>
  </si>
  <si>
    <t>LG15700</t>
  </si>
  <si>
    <t>CS-1902-27320</t>
  </si>
  <si>
    <t>DANNSA</t>
  </si>
  <si>
    <t>Funding to enable Dannsa to research, develop and expand their repertoire by exploring and incorporating different styles of percussive dance resulting in the creation of two new dances in celebration of their 20th anniversary year. These two new dances would be part of Dannsa’s repertoire and performed at the end of 2019 or in the spring of 2020.</t>
  </si>
  <si>
    <t>Multi-Artform (Dance)</t>
  </si>
  <si>
    <t>LG15701</t>
  </si>
  <si>
    <t>CS-1902-27321</t>
  </si>
  <si>
    <t>Frank McElhinney, L Wilson, A Peel, I Cameron, K Clayton</t>
  </si>
  <si>
    <r>
      <t xml:space="preserve">Funding towards the production and presentation of </t>
    </r>
    <r>
      <rPr>
        <i/>
        <sz val="11"/>
        <color theme="1"/>
        <rFont val="Calibri"/>
        <family val="2"/>
      </rPr>
      <t xml:space="preserve">Timefield </t>
    </r>
    <r>
      <rPr>
        <sz val="11"/>
        <color theme="1"/>
        <rFont val="Calibri"/>
        <family val="2"/>
      </rPr>
      <t>- a multi-art form immersive installation reflecting on themes of time, memory, ageing and our relationship to nature. The work is a result of collaboration between five artists who were selected for the inaugural Older Artists’ Lab, a five-day residency held at Cove Park in February 2017. Timefield will open at Platform in Glasgow and continue through May as part of Luminate Festival of Creative Ageing. The work will comprise performance, a soundscape integrating original text and sounds drawn from the natural world, large-scale painted wall hangings, and projections of photographs of two of the artists. Accompanying the installation there will be performances by two of the artists on the opening day and a symposium for older artists.</t>
    </r>
  </si>
  <si>
    <t>East Dunbartonshire</t>
  </si>
  <si>
    <t>LG15702</t>
  </si>
  <si>
    <t>CS-1902-27352</t>
  </si>
  <si>
    <t>Kyle Startup</t>
  </si>
  <si>
    <t>Funding towards the  recording, production and release of a trilogy of musical works by Edwin Organ. Originally hailing from Dunfermline, where he spent several years recording house tracks, his recent move to Glasgow has led to decidedly left-field take on electronica.</t>
  </si>
  <si>
    <t>LG15706</t>
  </si>
  <si>
    <t>CS-1902-27373</t>
  </si>
  <si>
    <t>Rachael Swinton</t>
  </si>
  <si>
    <t>Funding toward the recording, production and release of Cloth’s debut album.  The album will be released via independent record label Last Night From Glasgow. Glasgow alt-rock trio Cloth hit the ground running this year after being named as one of BBC Radio One DJ Huw Stephens’ ‘Tips for 2019’</t>
  </si>
  <si>
    <t>LG15703</t>
  </si>
  <si>
    <t>CS-1902-27383</t>
  </si>
  <si>
    <t>INYAL</t>
  </si>
  <si>
    <t xml:space="preserve">Funding to enable Glasgow based INYAL to travel to Autralia to perform a headline slot at the National Celtic Festival in Portarlington, Victoria, Australia. Combining electronics and twisted beats with intricate fiddle and pipes, INYAL have crafted a sound that owes as much to our traditional roots as it does to the rhythms of modern Scotland. INYAL’s reputation as a live act has grown exponentially since the band’s inception in 2016. Notable performances include a headline gigs at Celtic Connections, performances at the Edinburgh Fringe, and Scot:Lands at Edinburgh’s Hogmanay. </t>
  </si>
  <si>
    <t>LG15705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</si>
</sst>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quot;£&quot;#,##0"/>
    <numFmt numFmtId="166" formatCode="dd/mm/yyyy\ hh:mm\ AM/PM"/>
  </numFmts>
  <fonts count="17" x14ac:knownFonts="1">
    <font>
      <sz val="11"/>
      <color theme="1"/>
      <name val="Verdana"/>
      <family val="2"/>
    </font>
    <font>
      <sz val="11"/>
      <color theme="1"/>
      <name val="Calibri"/>
      <family val="2"/>
      <scheme val="minor"/>
    </font>
    <font>
      <sz val="11"/>
      <color indexed="8"/>
      <name val="Calibri"/>
      <family val="2"/>
      <scheme val="minor"/>
    </font>
    <font>
      <b/>
      <sz val="12"/>
      <name val="Verdana"/>
      <family val="2"/>
    </font>
    <font>
      <sz val="11"/>
      <color rgb="FF000000"/>
      <name val="Calibri"/>
      <family val="2"/>
      <scheme val="minor"/>
    </font>
    <font>
      <sz val="10"/>
      <color indexed="8"/>
      <name val="Arial"/>
    </font>
    <font>
      <u/>
      <sz val="11"/>
      <color theme="10"/>
      <name val="Verdana"/>
      <family val="2"/>
    </font>
    <font>
      <b/>
      <sz val="11"/>
      <color theme="1"/>
      <name val="Calibri"/>
      <family val="2"/>
    </font>
    <font>
      <b/>
      <sz val="10"/>
      <color rgb="FF000000"/>
      <name val="Arial"/>
      <family val="2"/>
    </font>
    <font>
      <sz val="11"/>
      <color theme="1"/>
      <name val="Calibri"/>
      <family val="2"/>
    </font>
    <font>
      <b/>
      <i/>
      <sz val="11"/>
      <color theme="1"/>
      <name val="Calibri"/>
      <family val="2"/>
    </font>
    <font>
      <sz val="11"/>
      <color theme="1"/>
      <name val="Arial"/>
      <family val="2"/>
    </font>
    <font>
      <sz val="10"/>
      <color theme="1"/>
      <name val="Arial"/>
      <family val="2"/>
    </font>
    <font>
      <i/>
      <sz val="9"/>
      <color rgb="FF000000"/>
      <name val="Arial"/>
      <family val="2"/>
    </font>
    <font>
      <sz val="9"/>
      <color rgb="FF000000"/>
      <name val="Arial"/>
      <family val="2"/>
    </font>
    <font>
      <i/>
      <sz val="11"/>
      <color theme="1"/>
      <name val="Calibri"/>
      <family val="2"/>
    </font>
    <font>
      <b/>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2" fillId="0" borderId="0"/>
    <xf numFmtId="0" fontId="5" fillId="0" borderId="0"/>
    <xf numFmtId="0" fontId="6" fillId="0" borderId="0" applyNumberFormat="0" applyFill="0" applyBorder="0" applyAlignment="0" applyProtection="0"/>
  </cellStyleXfs>
  <cellXfs count="34">
    <xf numFmtId="0" fontId="0" fillId="0" borderId="0" xfId="0"/>
    <xf numFmtId="14" fontId="1" fillId="0" borderId="0" xfId="0" applyNumberFormat="1" applyFont="1" applyFill="1" applyAlignment="1">
      <alignment horizontal="left" wrapText="1"/>
    </xf>
    <xf numFmtId="0" fontId="1" fillId="0" borderId="0" xfId="0" applyFont="1" applyFill="1" applyAlignment="1">
      <alignment horizontal="left" wrapText="1"/>
    </xf>
    <xf numFmtId="0" fontId="1" fillId="0" borderId="0" xfId="0" applyFont="1" applyAlignment="1">
      <alignment horizontal="left" wrapText="1"/>
    </xf>
    <xf numFmtId="0" fontId="1" fillId="0" borderId="0" xfId="0" applyFont="1" applyFill="1" applyBorder="1" applyAlignment="1">
      <alignment horizontal="left" wrapText="1"/>
    </xf>
    <xf numFmtId="164" fontId="1" fillId="0" borderId="0" xfId="0" applyNumberFormat="1" applyFont="1" applyFill="1" applyBorder="1" applyAlignment="1">
      <alignment horizontal="left" wrapText="1"/>
    </xf>
    <xf numFmtId="0" fontId="3" fillId="2" borderId="1" xfId="1" applyFont="1" applyFill="1" applyBorder="1" applyAlignment="1">
      <alignment horizontal="center" wrapText="1"/>
    </xf>
    <xf numFmtId="165" fontId="3" fillId="2" borderId="1" xfId="1" applyNumberFormat="1" applyFont="1" applyFill="1" applyBorder="1" applyAlignment="1">
      <alignment horizontal="center" wrapText="1"/>
    </xf>
    <xf numFmtId="166" fontId="4" fillId="0" borderId="1" xfId="0" applyNumberFormat="1" applyFont="1" applyFill="1" applyBorder="1" applyAlignment="1">
      <alignment horizontal="left" wrapText="1"/>
    </xf>
    <xf numFmtId="0" fontId="4" fillId="0" borderId="1" xfId="0" applyFont="1" applyFill="1" applyBorder="1" applyAlignment="1">
      <alignment horizontal="left" wrapText="1"/>
    </xf>
    <xf numFmtId="14" fontId="4" fillId="0" borderId="1" xfId="0" applyNumberFormat="1" applyFont="1" applyFill="1" applyBorder="1" applyAlignment="1">
      <alignment horizontal="left" wrapText="1"/>
    </xf>
    <xf numFmtId="164" fontId="4" fillId="0" borderId="1" xfId="0" applyNumberFormat="1" applyFont="1" applyFill="1" applyBorder="1" applyAlignment="1">
      <alignment horizontal="left" wrapText="1"/>
    </xf>
    <xf numFmtId="0" fontId="2" fillId="0" borderId="1" xfId="2" applyFont="1" applyFill="1" applyBorder="1" applyAlignment="1">
      <alignment horizontal="left" wrapText="1"/>
    </xf>
    <xf numFmtId="0" fontId="2" fillId="0" borderId="0" xfId="2" applyFont="1" applyFill="1" applyBorder="1" applyAlignment="1">
      <alignment horizontal="left" wrapText="1"/>
    </xf>
    <xf numFmtId="0" fontId="4" fillId="0" borderId="0" xfId="0" applyFont="1" applyFill="1" applyBorder="1" applyAlignment="1">
      <alignment horizontal="left" wrapText="1"/>
    </xf>
    <xf numFmtId="0" fontId="6" fillId="0" borderId="0" xfId="3" applyFill="1" applyBorder="1" applyAlignment="1">
      <alignment horizontal="left"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Alignment="1">
      <alignment wrapText="1"/>
    </xf>
    <xf numFmtId="0" fontId="1" fillId="0" borderId="0" xfId="0" applyFont="1" applyFill="1" applyAlignment="1">
      <alignment vertical="center" wrapText="1"/>
    </xf>
    <xf numFmtId="0" fontId="0" fillId="0" borderId="0" xfId="0" applyFill="1" applyBorder="1" applyAlignment="1">
      <alignment wrapText="1"/>
    </xf>
    <xf numFmtId="0" fontId="9" fillId="0" borderId="0" xfId="0" applyFont="1" applyFill="1" applyBorder="1" applyAlignment="1">
      <alignment vertical="center" wrapText="1"/>
    </xf>
    <xf numFmtId="0" fontId="7" fillId="0" borderId="0" xfId="0" applyFont="1" applyFill="1" applyBorder="1" applyAlignment="1">
      <alignment wrapText="1"/>
    </xf>
    <xf numFmtId="0" fontId="10" fillId="0" borderId="0" xfId="0" applyFont="1" applyFill="1" applyBorder="1" applyAlignment="1">
      <alignment vertical="center" wrapText="1"/>
    </xf>
    <xf numFmtId="0" fontId="1" fillId="0" borderId="0" xfId="0" applyFont="1" applyFill="1" applyAlignment="1">
      <alignment wrapText="1"/>
    </xf>
    <xf numFmtId="0" fontId="11" fillId="0" borderId="0" xfId="0" applyFont="1" applyFill="1" applyBorder="1" applyAlignment="1">
      <alignment vertical="center" wrapText="1"/>
    </xf>
    <xf numFmtId="0" fontId="12" fillId="0" borderId="0" xfId="0" applyFont="1" applyFill="1" applyBorder="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wrapText="1"/>
    </xf>
    <xf numFmtId="0" fontId="14" fillId="0" borderId="1" xfId="0" applyFont="1" applyFill="1" applyBorder="1" applyAlignment="1">
      <alignment horizontal="left" wrapText="1"/>
    </xf>
    <xf numFmtId="14" fontId="1" fillId="0" borderId="0" xfId="0" applyNumberFormat="1" applyFont="1" applyFill="1" applyBorder="1" applyAlignment="1">
      <alignment horizontal="left" wrapText="1"/>
    </xf>
    <xf numFmtId="0" fontId="16" fillId="0" borderId="2" xfId="0" applyNumberFormat="1" applyFont="1" applyFill="1" applyBorder="1" applyAlignment="1">
      <alignment horizontal="center" wrapText="1"/>
    </xf>
    <xf numFmtId="165" fontId="16" fillId="0" borderId="3" xfId="0" applyNumberFormat="1" applyFont="1" applyFill="1" applyBorder="1" applyAlignment="1">
      <alignment horizontal="center" wrapText="1"/>
    </xf>
    <xf numFmtId="0" fontId="1" fillId="0" borderId="0" xfId="0" applyFont="1" applyBorder="1" applyAlignment="1">
      <alignment horizontal="left" wrapText="1"/>
    </xf>
  </cellXfs>
  <cellStyles count="4">
    <cellStyle name="Hyperlink" xfId="3" builtinId="8"/>
    <cellStyle name="Normal" xfId="0" builtinId="0"/>
    <cellStyle name="Normal 3" xfId="1" xr:uid="{ADB8E36F-445D-4516-B864-699DFA9188F1}"/>
    <cellStyle name="Normal_Sheet2_1" xfId="2" xr:uid="{056E2C91-89CB-4D71-A18B-8A1A54057D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125506</xdr:colOff>
      <xdr:row>0</xdr:row>
      <xdr:rowOff>17929</xdr:rowOff>
    </xdr:from>
    <xdr:to>
      <xdr:col>2</xdr:col>
      <xdr:colOff>175260</xdr:colOff>
      <xdr:row>0</xdr:row>
      <xdr:rowOff>1526689</xdr:rowOff>
    </xdr:to>
    <xdr:pic>
      <xdr:nvPicPr>
        <xdr:cNvPr id="2" name="Picture 1">
          <a:extLst>
            <a:ext uri="{FF2B5EF4-FFF2-40B4-BE49-F238E27FC236}">
              <a16:creationId xmlns:a16="http://schemas.microsoft.com/office/drawing/2014/main" id="{14D4689C-1BB5-4615-8EA6-96D21DC9B4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506" y="17929"/>
          <a:ext cx="4195034"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A31F56-3D98-49A8-833F-2722894F490A}">
  <dimension ref="A1:AS43"/>
  <sheetViews>
    <sheetView tabSelected="1" workbookViewId="0">
      <selection activeCell="B2" sqref="B2"/>
    </sheetView>
  </sheetViews>
  <sheetFormatPr defaultColWidth="9.90625" defaultRowHeight="14.4" x14ac:dyDescent="0.3"/>
  <cols>
    <col min="1" max="1" width="16.08984375" style="1" customWidth="1"/>
    <col min="2" max="2" width="39.26953125" style="2" customWidth="1"/>
    <col min="3" max="3" width="98.6328125" style="2" customWidth="1"/>
    <col min="4" max="4" width="19.26953125" style="2" customWidth="1"/>
    <col min="5" max="5" width="12.36328125" style="2" customWidth="1"/>
    <col min="6" max="6" width="14" style="1" customWidth="1"/>
    <col min="7" max="7" width="22.7265625" style="3" customWidth="1"/>
    <col min="8" max="8" width="17" style="3" customWidth="1"/>
    <col min="9" max="9" width="15" style="4" customWidth="1"/>
    <col min="10" max="13" width="9.90625" style="4"/>
    <col min="14" max="15" width="9.90625" style="5"/>
    <col min="16" max="21" width="9.90625" style="4"/>
    <col min="22" max="16384" width="9.90625" style="2"/>
  </cols>
  <sheetData>
    <row r="1" spans="1:45" ht="153" customHeight="1" x14ac:dyDescent="0.3"/>
    <row r="2" spans="1:45" s="3" customFormat="1" ht="64.8" customHeight="1" x14ac:dyDescent="0.3">
      <c r="A2" s="6" t="s">
        <v>0</v>
      </c>
      <c r="B2" s="6" t="s">
        <v>1</v>
      </c>
      <c r="C2" s="6" t="s">
        <v>2</v>
      </c>
      <c r="D2" s="6" t="s">
        <v>3</v>
      </c>
      <c r="E2" s="7" t="s">
        <v>4</v>
      </c>
      <c r="F2" s="7" t="s">
        <v>5</v>
      </c>
      <c r="G2" s="6" t="s">
        <v>6</v>
      </c>
      <c r="H2" s="6" t="s">
        <v>7</v>
      </c>
      <c r="I2" s="4"/>
      <c r="J2" s="4"/>
      <c r="K2" s="4"/>
      <c r="L2" s="4"/>
      <c r="M2" s="4"/>
      <c r="N2" s="4"/>
      <c r="O2" s="4"/>
      <c r="P2" s="4"/>
      <c r="Q2" s="4"/>
      <c r="R2" s="4"/>
      <c r="S2" s="4"/>
      <c r="T2" s="4"/>
      <c r="U2" s="4"/>
      <c r="V2" s="2"/>
      <c r="W2" s="2"/>
      <c r="X2" s="2"/>
      <c r="Y2" s="2"/>
      <c r="Z2" s="2"/>
      <c r="AA2" s="2"/>
      <c r="AB2" s="2"/>
      <c r="AC2" s="2"/>
      <c r="AD2" s="2"/>
      <c r="AE2" s="2"/>
      <c r="AF2" s="2"/>
      <c r="AG2" s="2"/>
      <c r="AH2" s="2"/>
      <c r="AI2" s="2"/>
      <c r="AJ2" s="2"/>
      <c r="AK2" s="2"/>
      <c r="AL2" s="2"/>
      <c r="AM2" s="2"/>
      <c r="AN2" s="2"/>
      <c r="AO2" s="2"/>
      <c r="AP2" s="2"/>
      <c r="AQ2" s="2"/>
      <c r="AR2" s="2"/>
      <c r="AS2" s="2"/>
    </row>
    <row r="3" spans="1:45" s="4" customFormat="1" ht="49.8" customHeight="1" x14ac:dyDescent="0.3">
      <c r="A3" s="8" t="s">
        <v>8</v>
      </c>
      <c r="B3" s="9" t="s">
        <v>9</v>
      </c>
      <c r="C3" s="9" t="s">
        <v>10</v>
      </c>
      <c r="D3" s="9" t="s">
        <v>11</v>
      </c>
      <c r="E3" s="10" t="s">
        <v>12</v>
      </c>
      <c r="F3" s="11">
        <v>1025</v>
      </c>
      <c r="G3" s="12" t="s">
        <v>13</v>
      </c>
      <c r="H3" s="9" t="s">
        <v>14</v>
      </c>
      <c r="I3" s="13"/>
      <c r="J3" s="14"/>
      <c r="K3" s="14"/>
      <c r="L3" s="15"/>
      <c r="M3" s="14"/>
      <c r="N3" s="16"/>
    </row>
    <row r="4" spans="1:45" s="4" customFormat="1" ht="59.4" customHeight="1" x14ac:dyDescent="0.3">
      <c r="A4" s="8" t="s">
        <v>15</v>
      </c>
      <c r="B4" s="9" t="s">
        <v>16</v>
      </c>
      <c r="C4" s="9" t="s">
        <v>17</v>
      </c>
      <c r="D4" s="9" t="s">
        <v>18</v>
      </c>
      <c r="E4" s="10" t="s">
        <v>12</v>
      </c>
      <c r="F4" s="11">
        <v>8500</v>
      </c>
      <c r="G4" s="12" t="s">
        <v>13</v>
      </c>
      <c r="H4" s="9" t="s">
        <v>19</v>
      </c>
      <c r="I4" s="13"/>
      <c r="J4" s="14"/>
      <c r="K4" s="14"/>
      <c r="L4" s="15"/>
      <c r="M4" s="14"/>
      <c r="N4" s="16"/>
    </row>
    <row r="5" spans="1:45" s="4" customFormat="1" ht="72" x14ac:dyDescent="0.3">
      <c r="A5" s="8" t="s">
        <v>20</v>
      </c>
      <c r="B5" s="9" t="s">
        <v>21</v>
      </c>
      <c r="C5" s="9" t="s">
        <v>22</v>
      </c>
      <c r="D5" s="9" t="s">
        <v>11</v>
      </c>
      <c r="E5" s="10" t="s">
        <v>12</v>
      </c>
      <c r="F5" s="11">
        <v>5006</v>
      </c>
      <c r="G5" s="12" t="s">
        <v>23</v>
      </c>
      <c r="H5" s="9" t="s">
        <v>24</v>
      </c>
      <c r="I5" s="13"/>
      <c r="J5" s="14"/>
      <c r="K5" s="14"/>
      <c r="L5" s="15"/>
      <c r="M5" s="14"/>
      <c r="N5" s="17"/>
    </row>
    <row r="6" spans="1:45" s="4" customFormat="1" ht="41.4" customHeight="1" x14ac:dyDescent="0.3">
      <c r="A6" s="8" t="s">
        <v>25</v>
      </c>
      <c r="B6" s="9" t="s">
        <v>26</v>
      </c>
      <c r="C6" s="9" t="s">
        <v>27</v>
      </c>
      <c r="D6" s="9" t="s">
        <v>28</v>
      </c>
      <c r="E6" s="10" t="s">
        <v>12</v>
      </c>
      <c r="F6" s="11">
        <v>7000</v>
      </c>
      <c r="G6" s="12" t="s">
        <v>29</v>
      </c>
      <c r="H6" s="9" t="s">
        <v>30</v>
      </c>
      <c r="I6" s="13"/>
      <c r="J6" s="14"/>
      <c r="K6" s="14"/>
      <c r="L6" s="15"/>
      <c r="M6" s="14"/>
    </row>
    <row r="7" spans="1:45" s="4" customFormat="1" ht="43.2" x14ac:dyDescent="0.3">
      <c r="A7" s="8" t="s">
        <v>31</v>
      </c>
      <c r="B7" s="9" t="s">
        <v>32</v>
      </c>
      <c r="C7" s="9" t="s">
        <v>33</v>
      </c>
      <c r="D7" s="9" t="s">
        <v>34</v>
      </c>
      <c r="E7" s="10" t="s">
        <v>12</v>
      </c>
      <c r="F7" s="11">
        <v>14372</v>
      </c>
      <c r="G7" s="12" t="s">
        <v>13</v>
      </c>
      <c r="H7" s="9" t="s">
        <v>35</v>
      </c>
      <c r="I7" s="13"/>
      <c r="J7" s="14"/>
      <c r="K7" s="14"/>
      <c r="L7" s="15"/>
      <c r="M7" s="14"/>
      <c r="N7" s="16"/>
    </row>
    <row r="8" spans="1:45" s="4" customFormat="1" ht="43.8" customHeight="1" x14ac:dyDescent="0.3">
      <c r="A8" s="8" t="s">
        <v>36</v>
      </c>
      <c r="B8" s="9" t="s">
        <v>37</v>
      </c>
      <c r="C8" s="18" t="s">
        <v>38</v>
      </c>
      <c r="D8" s="9" t="s">
        <v>39</v>
      </c>
      <c r="E8" s="10" t="s">
        <v>40</v>
      </c>
      <c r="F8" s="11">
        <v>5000</v>
      </c>
      <c r="G8" s="12" t="s">
        <v>13</v>
      </c>
      <c r="H8" s="9" t="s">
        <v>41</v>
      </c>
      <c r="I8" s="13"/>
      <c r="J8" s="14"/>
      <c r="K8" s="14"/>
      <c r="L8" s="15"/>
      <c r="M8" s="14"/>
      <c r="N8" s="16"/>
    </row>
    <row r="9" spans="1:45" s="4" customFormat="1" ht="52.2" customHeight="1" x14ac:dyDescent="0.3">
      <c r="A9" s="8" t="s">
        <v>42</v>
      </c>
      <c r="B9" s="9" t="s">
        <v>43</v>
      </c>
      <c r="C9" s="18" t="s">
        <v>44</v>
      </c>
      <c r="D9" s="9" t="s">
        <v>28</v>
      </c>
      <c r="E9" s="10" t="s">
        <v>40</v>
      </c>
      <c r="F9" s="11">
        <v>8500</v>
      </c>
      <c r="G9" s="12" t="s">
        <v>45</v>
      </c>
      <c r="H9" s="9" t="s">
        <v>46</v>
      </c>
      <c r="I9" s="13"/>
      <c r="J9" s="14"/>
      <c r="K9" s="14"/>
      <c r="L9" s="15"/>
      <c r="M9" s="14"/>
      <c r="N9" s="16"/>
    </row>
    <row r="10" spans="1:45" s="4" customFormat="1" ht="41.4" customHeight="1" x14ac:dyDescent="0.3">
      <c r="A10" s="8" t="s">
        <v>47</v>
      </c>
      <c r="B10" s="9" t="s">
        <v>48</v>
      </c>
      <c r="C10" s="19" t="s">
        <v>49</v>
      </c>
      <c r="D10" s="9" t="s">
        <v>34</v>
      </c>
      <c r="E10" s="10" t="s">
        <v>40</v>
      </c>
      <c r="F10" s="11">
        <v>5000</v>
      </c>
      <c r="G10" s="12" t="s">
        <v>13</v>
      </c>
      <c r="H10" s="9" t="s">
        <v>50</v>
      </c>
      <c r="I10" s="13"/>
      <c r="J10" s="14"/>
      <c r="K10" s="14"/>
      <c r="L10" s="15"/>
      <c r="M10" s="14"/>
      <c r="N10" s="20"/>
    </row>
    <row r="11" spans="1:45" s="4" customFormat="1" ht="57.6" x14ac:dyDescent="0.3">
      <c r="A11" s="8" t="s">
        <v>51</v>
      </c>
      <c r="B11" s="9" t="s">
        <v>52</v>
      </c>
      <c r="C11" s="9" t="s">
        <v>53</v>
      </c>
      <c r="D11" s="9" t="s">
        <v>54</v>
      </c>
      <c r="E11" s="10" t="s">
        <v>40</v>
      </c>
      <c r="F11" s="11">
        <v>10000</v>
      </c>
      <c r="G11" s="12" t="s">
        <v>13</v>
      </c>
      <c r="H11" s="9" t="s">
        <v>55</v>
      </c>
      <c r="I11" s="13"/>
      <c r="J11" s="14"/>
      <c r="K11" s="14"/>
      <c r="L11" s="15"/>
      <c r="M11" s="14"/>
      <c r="N11" s="16"/>
    </row>
    <row r="12" spans="1:45" s="4" customFormat="1" ht="57.6" x14ac:dyDescent="0.3">
      <c r="A12" s="8" t="s">
        <v>56</v>
      </c>
      <c r="B12" s="9" t="s">
        <v>57</v>
      </c>
      <c r="C12" s="19" t="s">
        <v>58</v>
      </c>
      <c r="D12" s="9" t="s">
        <v>18</v>
      </c>
      <c r="E12" s="10" t="s">
        <v>40</v>
      </c>
      <c r="F12" s="11">
        <v>10000</v>
      </c>
      <c r="G12" s="12" t="s">
        <v>13</v>
      </c>
      <c r="H12" s="9" t="s">
        <v>59</v>
      </c>
      <c r="I12" s="13"/>
      <c r="J12" s="14"/>
      <c r="K12" s="14"/>
      <c r="L12" s="15"/>
      <c r="M12" s="14"/>
      <c r="N12" s="16"/>
    </row>
    <row r="13" spans="1:45" s="4" customFormat="1" ht="57.6" x14ac:dyDescent="0.3">
      <c r="A13" s="8" t="s">
        <v>60</v>
      </c>
      <c r="B13" s="9" t="s">
        <v>61</v>
      </c>
      <c r="C13" s="9" t="s">
        <v>62</v>
      </c>
      <c r="D13" s="9" t="s">
        <v>34</v>
      </c>
      <c r="E13" s="10" t="s">
        <v>40</v>
      </c>
      <c r="F13" s="11">
        <v>5000</v>
      </c>
      <c r="G13" s="12" t="s">
        <v>63</v>
      </c>
      <c r="H13" s="9" t="s">
        <v>64</v>
      </c>
      <c r="I13" s="13"/>
      <c r="J13" s="14"/>
      <c r="K13" s="14"/>
      <c r="L13" s="15"/>
      <c r="M13" s="14"/>
    </row>
    <row r="14" spans="1:45" s="4" customFormat="1" ht="43.2" x14ac:dyDescent="0.3">
      <c r="A14" s="8" t="s">
        <v>65</v>
      </c>
      <c r="B14" s="9" t="s">
        <v>66</v>
      </c>
      <c r="C14" s="9" t="s">
        <v>67</v>
      </c>
      <c r="D14" s="9" t="s">
        <v>68</v>
      </c>
      <c r="E14" s="10" t="s">
        <v>40</v>
      </c>
      <c r="F14" s="11">
        <v>10000</v>
      </c>
      <c r="G14" s="12" t="s">
        <v>23</v>
      </c>
      <c r="H14" s="9" t="s">
        <v>69</v>
      </c>
      <c r="I14" s="13"/>
      <c r="J14" s="14"/>
      <c r="K14" s="14"/>
      <c r="L14" s="15"/>
      <c r="M14" s="14"/>
      <c r="N14" s="16"/>
      <c r="O14" s="21"/>
    </row>
    <row r="15" spans="1:45" s="4" customFormat="1" ht="43.2" x14ac:dyDescent="0.3">
      <c r="A15" s="8" t="s">
        <v>70</v>
      </c>
      <c r="B15" s="9" t="s">
        <v>71</v>
      </c>
      <c r="C15" s="9" t="s">
        <v>72</v>
      </c>
      <c r="D15" s="9" t="s">
        <v>39</v>
      </c>
      <c r="E15" s="10" t="s">
        <v>73</v>
      </c>
      <c r="F15" s="11">
        <v>39523</v>
      </c>
      <c r="G15" s="12" t="s">
        <v>13</v>
      </c>
      <c r="H15" s="9" t="s">
        <v>74</v>
      </c>
      <c r="I15" s="13"/>
      <c r="J15" s="14"/>
      <c r="K15" s="14"/>
      <c r="L15" s="14"/>
      <c r="M15" s="14"/>
      <c r="N15" s="22"/>
      <c r="O15" s="21"/>
    </row>
    <row r="16" spans="1:45" s="4" customFormat="1" ht="28.8" x14ac:dyDescent="0.3">
      <c r="A16" s="8" t="s">
        <v>75</v>
      </c>
      <c r="B16" s="9" t="s">
        <v>76</v>
      </c>
      <c r="C16" s="18" t="s">
        <v>77</v>
      </c>
      <c r="D16" s="9" t="s">
        <v>78</v>
      </c>
      <c r="E16" s="10" t="s">
        <v>73</v>
      </c>
      <c r="F16" s="11">
        <v>76093</v>
      </c>
      <c r="G16" s="12" t="s">
        <v>79</v>
      </c>
      <c r="H16" s="9" t="s">
        <v>80</v>
      </c>
      <c r="I16" s="13"/>
      <c r="J16" s="14"/>
      <c r="K16" s="14"/>
      <c r="L16" s="15"/>
      <c r="M16" s="14"/>
      <c r="N16" s="23"/>
      <c r="O16" s="21"/>
    </row>
    <row r="17" spans="1:14" s="4" customFormat="1" ht="43.2" x14ac:dyDescent="0.3">
      <c r="A17" s="8" t="s">
        <v>81</v>
      </c>
      <c r="B17" s="9" t="s">
        <v>82</v>
      </c>
      <c r="C17" s="24" t="s">
        <v>83</v>
      </c>
      <c r="D17" s="9" t="s">
        <v>34</v>
      </c>
      <c r="E17" s="10" t="s">
        <v>73</v>
      </c>
      <c r="F17" s="11">
        <v>49860</v>
      </c>
      <c r="G17" s="12" t="s">
        <v>23</v>
      </c>
      <c r="H17" s="9" t="s">
        <v>84</v>
      </c>
      <c r="I17" s="13"/>
      <c r="J17" s="14"/>
      <c r="K17" s="14"/>
      <c r="L17" s="14"/>
      <c r="M17" s="14"/>
      <c r="N17" s="25"/>
    </row>
    <row r="18" spans="1:14" s="4" customFormat="1" ht="57.6" x14ac:dyDescent="0.3">
      <c r="A18" s="8" t="s">
        <v>85</v>
      </c>
      <c r="B18" s="9" t="s">
        <v>86</v>
      </c>
      <c r="C18" s="19" t="s">
        <v>87</v>
      </c>
      <c r="D18" s="9" t="s">
        <v>88</v>
      </c>
      <c r="E18" s="10" t="s">
        <v>73</v>
      </c>
      <c r="F18" s="11">
        <v>62175</v>
      </c>
      <c r="G18" s="12" t="s">
        <v>23</v>
      </c>
      <c r="H18" s="9" t="s">
        <v>89</v>
      </c>
      <c r="I18" s="13"/>
      <c r="J18" s="14"/>
      <c r="K18" s="14"/>
      <c r="L18" s="15"/>
      <c r="M18" s="14"/>
    </row>
    <row r="19" spans="1:14" s="4" customFormat="1" ht="57.6" x14ac:dyDescent="0.3">
      <c r="A19" s="8" t="s">
        <v>90</v>
      </c>
      <c r="B19" s="9" t="s">
        <v>91</v>
      </c>
      <c r="C19" s="9" t="s">
        <v>92</v>
      </c>
      <c r="D19" s="9" t="s">
        <v>28</v>
      </c>
      <c r="E19" s="10" t="s">
        <v>73</v>
      </c>
      <c r="F19" s="11">
        <v>34329</v>
      </c>
      <c r="G19" s="12" t="s">
        <v>93</v>
      </c>
      <c r="H19" s="9" t="s">
        <v>94</v>
      </c>
      <c r="I19" s="13"/>
      <c r="J19" s="14"/>
      <c r="K19" s="14"/>
      <c r="L19" s="15"/>
      <c r="M19" s="14"/>
      <c r="N19" s="16"/>
    </row>
    <row r="20" spans="1:14" s="4" customFormat="1" ht="43.2" x14ac:dyDescent="0.3">
      <c r="A20" s="8" t="s">
        <v>95</v>
      </c>
      <c r="B20" s="9" t="s">
        <v>96</v>
      </c>
      <c r="C20" s="9" t="s">
        <v>97</v>
      </c>
      <c r="D20" s="9" t="s">
        <v>98</v>
      </c>
      <c r="E20" s="10" t="s">
        <v>73</v>
      </c>
      <c r="F20" s="11">
        <v>55000</v>
      </c>
      <c r="G20" s="12" t="s">
        <v>79</v>
      </c>
      <c r="H20" s="9" t="s">
        <v>99</v>
      </c>
      <c r="I20" s="13"/>
      <c r="J20" s="14"/>
      <c r="K20" s="14"/>
      <c r="L20" s="15"/>
      <c r="M20" s="14"/>
      <c r="N20" s="16"/>
    </row>
    <row r="21" spans="1:14" s="4" customFormat="1" ht="57.6" x14ac:dyDescent="0.3">
      <c r="A21" s="8" t="s">
        <v>100</v>
      </c>
      <c r="B21" s="9" t="s">
        <v>101</v>
      </c>
      <c r="C21" s="19" t="s">
        <v>102</v>
      </c>
      <c r="D21" s="9" t="s">
        <v>54</v>
      </c>
      <c r="E21" s="10" t="s">
        <v>73</v>
      </c>
      <c r="F21" s="11">
        <v>14250</v>
      </c>
      <c r="G21" s="12" t="s">
        <v>103</v>
      </c>
      <c r="H21" s="9" t="s">
        <v>104</v>
      </c>
      <c r="I21" s="13"/>
      <c r="J21" s="14"/>
      <c r="K21" s="14"/>
      <c r="L21" s="15"/>
      <c r="M21" s="14"/>
      <c r="N21" s="26"/>
    </row>
    <row r="22" spans="1:14" s="4" customFormat="1" ht="43.2" x14ac:dyDescent="0.3">
      <c r="A22" s="8" t="s">
        <v>105</v>
      </c>
      <c r="B22" s="9" t="s">
        <v>106</v>
      </c>
      <c r="C22" s="9" t="s">
        <v>107</v>
      </c>
      <c r="D22" s="9" t="s">
        <v>34</v>
      </c>
      <c r="E22" s="10" t="s">
        <v>73</v>
      </c>
      <c r="F22" s="11">
        <v>1500</v>
      </c>
      <c r="G22" s="12" t="s">
        <v>108</v>
      </c>
      <c r="H22" s="9" t="s">
        <v>109</v>
      </c>
      <c r="I22" s="13"/>
      <c r="J22" s="14"/>
      <c r="K22" s="14"/>
      <c r="L22" s="15"/>
      <c r="M22" s="14"/>
      <c r="N22" s="21"/>
    </row>
    <row r="23" spans="1:14" s="4" customFormat="1" ht="57.6" x14ac:dyDescent="0.3">
      <c r="A23" s="8" t="s">
        <v>110</v>
      </c>
      <c r="B23" s="9" t="s">
        <v>111</v>
      </c>
      <c r="C23" s="9" t="s">
        <v>112</v>
      </c>
      <c r="D23" s="9" t="s">
        <v>28</v>
      </c>
      <c r="E23" s="10" t="s">
        <v>73</v>
      </c>
      <c r="F23" s="11">
        <v>1764</v>
      </c>
      <c r="G23" s="12" t="s">
        <v>13</v>
      </c>
      <c r="H23" s="9" t="s">
        <v>113</v>
      </c>
      <c r="I23" s="13"/>
      <c r="J23" s="14"/>
      <c r="K23" s="14"/>
      <c r="L23" s="15"/>
      <c r="M23" s="14"/>
      <c r="N23" s="16"/>
    </row>
    <row r="24" spans="1:14" s="4" customFormat="1" ht="43.2" x14ac:dyDescent="0.3">
      <c r="A24" s="8" t="s">
        <v>114</v>
      </c>
      <c r="B24" s="9" t="s">
        <v>115</v>
      </c>
      <c r="C24" s="9" t="s">
        <v>116</v>
      </c>
      <c r="D24" s="9" t="s">
        <v>117</v>
      </c>
      <c r="E24" s="10" t="s">
        <v>73</v>
      </c>
      <c r="F24" s="11">
        <v>15000</v>
      </c>
      <c r="G24" s="12" t="s">
        <v>23</v>
      </c>
      <c r="H24" s="9" t="s">
        <v>118</v>
      </c>
      <c r="I24" s="13"/>
      <c r="J24" s="14"/>
      <c r="K24" s="14"/>
      <c r="L24" s="15"/>
      <c r="M24" s="14"/>
      <c r="N24" s="16"/>
    </row>
    <row r="25" spans="1:14" s="4" customFormat="1" ht="28.8" x14ac:dyDescent="0.3">
      <c r="A25" s="8" t="s">
        <v>119</v>
      </c>
      <c r="B25" s="9" t="s">
        <v>120</v>
      </c>
      <c r="C25" s="18" t="s">
        <v>121</v>
      </c>
      <c r="D25" s="9" t="s">
        <v>34</v>
      </c>
      <c r="E25" s="10" t="s">
        <v>73</v>
      </c>
      <c r="F25" s="11">
        <v>6102</v>
      </c>
      <c r="G25" s="12" t="s">
        <v>13</v>
      </c>
      <c r="H25" s="9" t="s">
        <v>122</v>
      </c>
      <c r="I25" s="13"/>
      <c r="J25" s="14"/>
      <c r="K25" s="14"/>
      <c r="L25" s="15"/>
      <c r="M25" s="14"/>
      <c r="N25" s="16"/>
    </row>
    <row r="26" spans="1:14" s="4" customFormat="1" ht="100.8" x14ac:dyDescent="0.3">
      <c r="A26" s="8" t="s">
        <v>123</v>
      </c>
      <c r="B26" s="9" t="s">
        <v>124</v>
      </c>
      <c r="C26" s="27" t="s">
        <v>125</v>
      </c>
      <c r="D26" s="9" t="s">
        <v>126</v>
      </c>
      <c r="E26" s="10" t="s">
        <v>73</v>
      </c>
      <c r="F26" s="11">
        <v>7797</v>
      </c>
      <c r="G26" s="12" t="s">
        <v>127</v>
      </c>
      <c r="H26" s="9" t="s">
        <v>128</v>
      </c>
      <c r="I26" s="13"/>
      <c r="J26" s="14"/>
      <c r="K26" s="14"/>
      <c r="L26" s="15"/>
      <c r="M26" s="14"/>
    </row>
    <row r="27" spans="1:14" s="4" customFormat="1" ht="43.2" x14ac:dyDescent="0.3">
      <c r="A27" s="8" t="s">
        <v>129</v>
      </c>
      <c r="B27" s="9" t="s">
        <v>130</v>
      </c>
      <c r="C27" s="9" t="s">
        <v>131</v>
      </c>
      <c r="D27" s="9" t="s">
        <v>132</v>
      </c>
      <c r="E27" s="10" t="s">
        <v>73</v>
      </c>
      <c r="F27" s="11">
        <v>1500</v>
      </c>
      <c r="G27" s="12" t="s">
        <v>23</v>
      </c>
      <c r="H27" s="9" t="s">
        <v>133</v>
      </c>
      <c r="I27" s="13"/>
      <c r="J27" s="14"/>
      <c r="K27" s="14"/>
      <c r="L27" s="15"/>
      <c r="M27" s="14"/>
      <c r="N27" s="16"/>
    </row>
    <row r="28" spans="1:14" s="4" customFormat="1" ht="57.6" x14ac:dyDescent="0.3">
      <c r="A28" s="8" t="s">
        <v>134</v>
      </c>
      <c r="B28" s="9" t="s">
        <v>135</v>
      </c>
      <c r="C28" s="9" t="s">
        <v>136</v>
      </c>
      <c r="D28" s="9" t="s">
        <v>88</v>
      </c>
      <c r="E28" s="10" t="s">
        <v>137</v>
      </c>
      <c r="F28" s="11">
        <v>52000</v>
      </c>
      <c r="G28" s="12" t="s">
        <v>23</v>
      </c>
      <c r="H28" s="9" t="s">
        <v>138</v>
      </c>
      <c r="I28" s="13"/>
      <c r="J28" s="14"/>
      <c r="K28" s="14"/>
      <c r="L28" s="15"/>
      <c r="M28" s="14"/>
    </row>
    <row r="29" spans="1:14" s="4" customFormat="1" ht="57.6" x14ac:dyDescent="0.3">
      <c r="A29" s="8" t="s">
        <v>139</v>
      </c>
      <c r="B29" s="9" t="s">
        <v>140</v>
      </c>
      <c r="C29" s="9" t="s">
        <v>141</v>
      </c>
      <c r="D29" s="9" t="s">
        <v>34</v>
      </c>
      <c r="E29" s="10" t="s">
        <v>137</v>
      </c>
      <c r="F29" s="11">
        <v>18500</v>
      </c>
      <c r="G29" s="12" t="s">
        <v>142</v>
      </c>
      <c r="H29" s="9" t="s">
        <v>143</v>
      </c>
      <c r="I29" s="13"/>
      <c r="J29" s="14"/>
      <c r="K29" s="14"/>
      <c r="L29" s="15"/>
      <c r="M29" s="14"/>
    </row>
    <row r="30" spans="1:14" s="4" customFormat="1" ht="86.4" x14ac:dyDescent="0.3">
      <c r="A30" s="8" t="s">
        <v>144</v>
      </c>
      <c r="B30" s="9" t="s">
        <v>145</v>
      </c>
      <c r="C30" s="27" t="s">
        <v>146</v>
      </c>
      <c r="D30" s="9" t="s">
        <v>34</v>
      </c>
      <c r="E30" s="10" t="s">
        <v>137</v>
      </c>
      <c r="F30" s="11">
        <v>39266</v>
      </c>
      <c r="G30" s="12" t="s">
        <v>13</v>
      </c>
      <c r="H30" s="9" t="s">
        <v>147</v>
      </c>
      <c r="I30" s="13"/>
      <c r="J30" s="14"/>
      <c r="K30" s="14"/>
      <c r="L30" s="15"/>
      <c r="M30" s="14"/>
      <c r="N30" s="16"/>
    </row>
    <row r="31" spans="1:14" s="4" customFormat="1" ht="57.6" x14ac:dyDescent="0.3">
      <c r="A31" s="8" t="s">
        <v>148</v>
      </c>
      <c r="B31" s="9" t="s">
        <v>149</v>
      </c>
      <c r="C31" s="9" t="s">
        <v>150</v>
      </c>
      <c r="D31" s="9" t="s">
        <v>11</v>
      </c>
      <c r="E31" s="10" t="s">
        <v>137</v>
      </c>
      <c r="F31" s="11">
        <v>32486</v>
      </c>
      <c r="G31" s="12" t="s">
        <v>151</v>
      </c>
      <c r="H31" s="9" t="s">
        <v>152</v>
      </c>
      <c r="I31" s="13"/>
      <c r="J31" s="14"/>
      <c r="K31" s="14"/>
      <c r="L31" s="15"/>
      <c r="M31" s="14"/>
      <c r="N31" s="28"/>
    </row>
    <row r="32" spans="1:14" s="4" customFormat="1" ht="74.400000000000006" customHeight="1" x14ac:dyDescent="0.3">
      <c r="A32" s="8" t="s">
        <v>153</v>
      </c>
      <c r="B32" s="9" t="s">
        <v>154</v>
      </c>
      <c r="C32" s="29" t="s">
        <v>155</v>
      </c>
      <c r="D32" s="9" t="s">
        <v>54</v>
      </c>
      <c r="E32" s="10" t="s">
        <v>137</v>
      </c>
      <c r="F32" s="11">
        <v>44860</v>
      </c>
      <c r="G32" s="12" t="s">
        <v>156</v>
      </c>
      <c r="H32" s="9" t="s">
        <v>157</v>
      </c>
      <c r="I32" s="13"/>
      <c r="J32" s="14"/>
      <c r="K32" s="14"/>
      <c r="L32" s="15"/>
      <c r="M32" s="14"/>
    </row>
    <row r="33" spans="1:14" s="4" customFormat="1" ht="28.8" x14ac:dyDescent="0.3">
      <c r="A33" s="8" t="s">
        <v>158</v>
      </c>
      <c r="B33" s="9" t="s">
        <v>159</v>
      </c>
      <c r="C33" s="27" t="s">
        <v>160</v>
      </c>
      <c r="D33" s="9" t="s">
        <v>68</v>
      </c>
      <c r="E33" s="10" t="s">
        <v>137</v>
      </c>
      <c r="F33" s="11">
        <v>30000</v>
      </c>
      <c r="G33" s="12" t="s">
        <v>161</v>
      </c>
      <c r="H33" s="9" t="s">
        <v>162</v>
      </c>
      <c r="I33" s="13"/>
      <c r="J33" s="14"/>
      <c r="K33" s="14"/>
      <c r="L33" s="15"/>
      <c r="M33" s="14"/>
    </row>
    <row r="34" spans="1:14" s="4" customFormat="1" ht="72" x14ac:dyDescent="0.3">
      <c r="A34" s="8" t="s">
        <v>163</v>
      </c>
      <c r="B34" s="9" t="s">
        <v>164</v>
      </c>
      <c r="C34" s="9" t="s">
        <v>165</v>
      </c>
      <c r="D34" s="9" t="s">
        <v>88</v>
      </c>
      <c r="E34" s="10" t="s">
        <v>137</v>
      </c>
      <c r="F34" s="11">
        <v>52888</v>
      </c>
      <c r="G34" s="12" t="s">
        <v>127</v>
      </c>
      <c r="H34" s="9" t="s">
        <v>166</v>
      </c>
      <c r="I34" s="13"/>
      <c r="J34" s="14"/>
      <c r="K34" s="14"/>
      <c r="L34" s="15"/>
      <c r="M34" s="14"/>
      <c r="N34" s="16"/>
    </row>
    <row r="35" spans="1:14" s="4" customFormat="1" ht="57.6" x14ac:dyDescent="0.3">
      <c r="A35" s="8" t="s">
        <v>167</v>
      </c>
      <c r="B35" s="9" t="s">
        <v>168</v>
      </c>
      <c r="C35" s="9" t="s">
        <v>169</v>
      </c>
      <c r="D35" s="9" t="s">
        <v>170</v>
      </c>
      <c r="E35" s="10" t="s">
        <v>137</v>
      </c>
      <c r="F35" s="11">
        <v>80000</v>
      </c>
      <c r="G35" s="12" t="s">
        <v>23</v>
      </c>
      <c r="H35" s="9" t="s">
        <v>171</v>
      </c>
      <c r="I35" s="13"/>
      <c r="J35" s="14"/>
      <c r="K35" s="14"/>
      <c r="L35" s="15"/>
      <c r="M35" s="14"/>
      <c r="N35" s="16"/>
    </row>
    <row r="36" spans="1:14" s="4" customFormat="1" ht="57.6" x14ac:dyDescent="0.3">
      <c r="A36" s="8" t="s">
        <v>172</v>
      </c>
      <c r="B36" s="9" t="s">
        <v>173</v>
      </c>
      <c r="C36" s="9" t="s">
        <v>174</v>
      </c>
      <c r="D36" s="9" t="s">
        <v>18</v>
      </c>
      <c r="E36" s="10" t="s">
        <v>137</v>
      </c>
      <c r="F36" s="11">
        <v>14485</v>
      </c>
      <c r="G36" s="12" t="s">
        <v>13</v>
      </c>
      <c r="H36" s="9" t="s">
        <v>175</v>
      </c>
      <c r="I36" s="13"/>
      <c r="J36" s="14"/>
      <c r="K36" s="14"/>
      <c r="L36" s="15"/>
      <c r="M36" s="14"/>
    </row>
    <row r="37" spans="1:14" s="4" customFormat="1" ht="43.2" x14ac:dyDescent="0.3">
      <c r="A37" s="8" t="s">
        <v>176</v>
      </c>
      <c r="B37" s="9" t="s">
        <v>177</v>
      </c>
      <c r="C37" s="9" t="s">
        <v>178</v>
      </c>
      <c r="D37" s="9" t="s">
        <v>126</v>
      </c>
      <c r="E37" s="10" t="s">
        <v>137</v>
      </c>
      <c r="F37" s="11">
        <v>14500</v>
      </c>
      <c r="G37" s="12" t="s">
        <v>23</v>
      </c>
      <c r="H37" s="9" t="s">
        <v>179</v>
      </c>
      <c r="I37" s="13"/>
      <c r="J37" s="14"/>
      <c r="K37" s="14"/>
      <c r="L37" s="15"/>
      <c r="M37" s="14"/>
      <c r="N37" s="21"/>
    </row>
    <row r="38" spans="1:14" s="4" customFormat="1" ht="43.2" x14ac:dyDescent="0.3">
      <c r="A38" s="8" t="s">
        <v>180</v>
      </c>
      <c r="B38" s="9" t="s">
        <v>181</v>
      </c>
      <c r="C38" s="27" t="s">
        <v>182</v>
      </c>
      <c r="D38" s="9" t="s">
        <v>183</v>
      </c>
      <c r="E38" s="10" t="s">
        <v>137</v>
      </c>
      <c r="F38" s="11">
        <v>5400</v>
      </c>
      <c r="G38" s="12" t="s">
        <v>108</v>
      </c>
      <c r="H38" s="9" t="s">
        <v>184</v>
      </c>
      <c r="I38" s="13"/>
      <c r="J38" s="14"/>
      <c r="K38" s="14"/>
      <c r="L38" s="15"/>
      <c r="M38" s="14"/>
    </row>
    <row r="39" spans="1:14" s="4" customFormat="1" ht="86.4" x14ac:dyDescent="0.3">
      <c r="A39" s="8" t="s">
        <v>185</v>
      </c>
      <c r="B39" s="9" t="s">
        <v>186</v>
      </c>
      <c r="C39" s="27" t="s">
        <v>187</v>
      </c>
      <c r="D39" s="9" t="s">
        <v>39</v>
      </c>
      <c r="E39" s="10" t="s">
        <v>137</v>
      </c>
      <c r="F39" s="11">
        <v>6304</v>
      </c>
      <c r="G39" s="12" t="s">
        <v>188</v>
      </c>
      <c r="H39" s="9" t="s">
        <v>189</v>
      </c>
      <c r="I39" s="13"/>
      <c r="J39" s="14"/>
      <c r="K39" s="14"/>
      <c r="L39" s="15"/>
      <c r="M39" s="14"/>
    </row>
    <row r="40" spans="1:14" s="4" customFormat="1" ht="28.8" x14ac:dyDescent="0.3">
      <c r="A40" s="8" t="s">
        <v>190</v>
      </c>
      <c r="B40" s="9" t="s">
        <v>191</v>
      </c>
      <c r="C40" s="9" t="s">
        <v>192</v>
      </c>
      <c r="D40" s="9" t="s">
        <v>34</v>
      </c>
      <c r="E40" s="10" t="s">
        <v>137</v>
      </c>
      <c r="F40" s="11">
        <v>4145</v>
      </c>
      <c r="G40" s="12" t="s">
        <v>13</v>
      </c>
      <c r="H40" s="9" t="s">
        <v>193</v>
      </c>
      <c r="I40" s="13"/>
      <c r="J40" s="14"/>
      <c r="K40" s="14"/>
      <c r="L40" s="15"/>
      <c r="M40" s="14"/>
      <c r="N40" s="21"/>
    </row>
    <row r="41" spans="1:14" s="4" customFormat="1" ht="43.2" x14ac:dyDescent="0.3">
      <c r="A41" s="8" t="s">
        <v>194</v>
      </c>
      <c r="B41" s="9" t="s">
        <v>195</v>
      </c>
      <c r="C41" s="27" t="s">
        <v>196</v>
      </c>
      <c r="D41" s="9" t="s">
        <v>34</v>
      </c>
      <c r="E41" s="10" t="s">
        <v>137</v>
      </c>
      <c r="F41" s="11">
        <v>2541</v>
      </c>
      <c r="G41" s="12" t="s">
        <v>45</v>
      </c>
      <c r="H41" s="9" t="s">
        <v>197</v>
      </c>
      <c r="I41" s="13"/>
      <c r="J41" s="14"/>
      <c r="K41" s="14"/>
      <c r="L41" s="15"/>
      <c r="M41" s="14"/>
    </row>
    <row r="42" spans="1:14" s="4" customFormat="1" ht="72" x14ac:dyDescent="0.3">
      <c r="A42" s="8" t="s">
        <v>198</v>
      </c>
      <c r="B42" s="9" t="s">
        <v>199</v>
      </c>
      <c r="C42" s="9" t="s">
        <v>200</v>
      </c>
      <c r="D42" s="9" t="s">
        <v>34</v>
      </c>
      <c r="E42" s="10" t="s">
        <v>137</v>
      </c>
      <c r="F42" s="11">
        <v>4368</v>
      </c>
      <c r="G42" s="12" t="s">
        <v>13</v>
      </c>
      <c r="H42" s="9" t="s">
        <v>201</v>
      </c>
      <c r="I42" s="13"/>
      <c r="J42" s="14"/>
      <c r="K42" s="14"/>
      <c r="L42" s="15"/>
      <c r="M42" s="14"/>
    </row>
    <row r="43" spans="1:14" ht="15" thickBot="1" x14ac:dyDescent="0.35">
      <c r="A43" s="30"/>
      <c r="B43" s="4"/>
      <c r="C43" s="4"/>
      <c r="D43" s="4"/>
      <c r="E43" s="4"/>
      <c r="F43" s="31">
        <f>COUNTA(E3:E42)</f>
        <v>40</v>
      </c>
      <c r="G43" s="32">
        <f>SUM(F3:F42)</f>
        <v>856039</v>
      </c>
      <c r="H43" s="33"/>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Sophie Bambrough</dc:creator>
  <cp:lastModifiedBy>Sophie Bambrough</cp:lastModifiedBy>
  <dcterms:created xsi:type="dcterms:W3CDTF">2019-04-30T12:59:47Z</dcterms:created>
  <dcterms:modified xsi:type="dcterms:W3CDTF">2019-04-30T13:00:22Z</dcterms:modified>
</cp:coreProperties>
</file>