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I:\Communications\Media\Funding Programmes\_Open Project\OP Announcements\2019\09, September\"/>
    </mc:Choice>
  </mc:AlternateContent>
  <xr:revisionPtr revIDLastSave="0" documentId="8_{A15887F1-E131-49D3-8B59-4BA7E59CADE4}" xr6:coauthVersionLast="45" xr6:coauthVersionMax="45" xr10:uidLastSave="{00000000-0000-0000-0000-000000000000}"/>
  <bookViews>
    <workbookView xWindow="-120" yWindow="-120" windowWidth="29040" windowHeight="15840" xr2:uid="{00000000-000D-0000-FFFF-FFFF00000000}"/>
  </bookViews>
  <sheets>
    <sheet name="Sep19" sheetId="1" r:id="rId1"/>
    <sheet name="Headers" sheetId="2" state="hidden" r:id="rId2"/>
    <sheet name="Sheet2" sheetId="4" state="hidden" r:id="rId3"/>
  </sheets>
  <definedNames>
    <definedName name="_xlnm._FilterDatabase" localSheetId="0" hidden="1">'Sep19'!#REF!</definedName>
    <definedName name="_xlnm._FilterDatabase" localSheetId="2" hidden="1">Sheet2!$C$1:$D$42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1" l="1"/>
  <c r="D18" i="4" l="1"/>
  <c r="D19" i="4"/>
  <c r="D20" i="4"/>
  <c r="D21" i="4"/>
  <c r="D22" i="4"/>
  <c r="D23" i="4"/>
  <c r="D24" i="4"/>
  <c r="D25" i="4"/>
  <c r="D26" i="4"/>
  <c r="D27" i="4"/>
  <c r="D28" i="4"/>
  <c r="D29" i="4"/>
  <c r="D30" i="4"/>
  <c r="D31" i="4"/>
  <c r="D32" i="4"/>
  <c r="D33" i="4"/>
  <c r="D34" i="4"/>
  <c r="D35" i="4"/>
  <c r="D36" i="4"/>
  <c r="D37" i="4"/>
  <c r="D38" i="4"/>
  <c r="D39" i="4"/>
  <c r="D40" i="4"/>
  <c r="D41" i="4"/>
  <c r="D42" i="4"/>
  <c r="D15" i="4"/>
  <c r="D16" i="4"/>
  <c r="D17" i="4"/>
  <c r="D12" i="4"/>
  <c r="D13" i="4"/>
  <c r="D14" i="4"/>
  <c r="D8" i="4"/>
  <c r="D9" i="4"/>
  <c r="D10" i="4"/>
  <c r="D11" i="4"/>
  <c r="D3" i="4"/>
  <c r="D4" i="4"/>
  <c r="D5" i="4"/>
  <c r="D6" i="4"/>
  <c r="D7" i="4"/>
  <c r="D2" i="4"/>
</calcChain>
</file>

<file path=xl/sharedStrings.xml><?xml version="1.0" encoding="utf-8"?>
<sst xmlns="http://schemas.openxmlformats.org/spreadsheetml/2006/main" count="1067" uniqueCount="209">
  <si>
    <t>Reference</t>
  </si>
  <si>
    <t>Company</t>
  </si>
  <si>
    <t>Title of Project / Activity</t>
  </si>
  <si>
    <t>Summary Description</t>
  </si>
  <si>
    <t>Art Form / Creative Industry</t>
  </si>
  <si>
    <t>Assessing Officer</t>
  </si>
  <si>
    <t>Panel date</t>
  </si>
  <si>
    <t>Awarded Amount (£)</t>
  </si>
  <si>
    <t>Lottery/GIA</t>
  </si>
  <si>
    <t>Name of Sub Route</t>
  </si>
  <si>
    <t>Local Authority</t>
  </si>
  <si>
    <t>First Name</t>
  </si>
  <si>
    <t>Last Name</t>
  </si>
  <si>
    <t>Phone Number</t>
  </si>
  <si>
    <t>Business E-mail</t>
  </si>
  <si>
    <t>Contract returned and signed date</t>
  </si>
  <si>
    <t>CS-1906-28265</t>
  </si>
  <si>
    <t>CS-1906-28283</t>
  </si>
  <si>
    <t>CS-1906-28290</t>
  </si>
  <si>
    <t>CS-1906-28304</t>
  </si>
  <si>
    <t>CS-1906-28311</t>
  </si>
  <si>
    <t>CS-1906-28320</t>
  </si>
  <si>
    <t>CS-1906-28331</t>
  </si>
  <si>
    <t>CS-1905-28150</t>
  </si>
  <si>
    <t>CS-1905-28191</t>
  </si>
  <si>
    <t>CS-1905-28221</t>
  </si>
  <si>
    <t>CS-1905-28223</t>
  </si>
  <si>
    <t>CS-1906-28330</t>
  </si>
  <si>
    <t>CS-1906-28338</t>
  </si>
  <si>
    <t>CS-1906-28353</t>
  </si>
  <si>
    <t>CS-1906-28357</t>
  </si>
  <si>
    <t>CS-1906-28364</t>
  </si>
  <si>
    <t>CS-1906-28377</t>
  </si>
  <si>
    <t>CS-1906-28292</t>
  </si>
  <si>
    <t>CS-1906-28383</t>
  </si>
  <si>
    <t>CS-1906-28391</t>
  </si>
  <si>
    <t>CS-1906-28393</t>
  </si>
  <si>
    <t>CS-1907-28401</t>
  </si>
  <si>
    <t>CS-1907-28415</t>
  </si>
  <si>
    <t>CS-1905-28215</t>
  </si>
  <si>
    <t>CS-1906-28243</t>
  </si>
  <si>
    <t>CS-1906-28314</t>
  </si>
  <si>
    <t>CS-1906-28323</t>
  </si>
  <si>
    <t>CS-1907-28410</t>
  </si>
  <si>
    <t>CS-1907-28422</t>
  </si>
  <si>
    <t>CS-1907-28425</t>
  </si>
  <si>
    <t>CS-1907-28431</t>
  </si>
  <si>
    <t>CS-1907-28434</t>
  </si>
  <si>
    <t>CS-1907-28441</t>
  </si>
  <si>
    <t>CS-1907-28455</t>
  </si>
  <si>
    <t>CS-1907-28524</t>
  </si>
  <si>
    <t>CS-1906-28382</t>
  </si>
  <si>
    <t>CS-1907-28445</t>
  </si>
  <si>
    <t>CS-1907-28456</t>
  </si>
  <si>
    <t>CS-1907-28459</t>
  </si>
  <si>
    <t>CS-1907-28460</t>
  </si>
  <si>
    <t>CS-1907-28478</t>
  </si>
  <si>
    <t>Panels</t>
  </si>
  <si>
    <t>MASTER</t>
  </si>
  <si>
    <t>T-F</t>
  </si>
  <si>
    <t>x7 with a 31st July panel, but not PCI code until 2nd August</t>
  </si>
  <si>
    <t>CS-1906-28322</t>
  </si>
  <si>
    <t>Edinburgh Quartet Trust</t>
  </si>
  <si>
    <t>2019-20 Projects</t>
  </si>
  <si>
    <t>Music</t>
  </si>
  <si>
    <t>Glasgow City</t>
  </si>
  <si>
    <t>CS-1906-28362</t>
  </si>
  <si>
    <t>Take Me Somewhere Limited</t>
  </si>
  <si>
    <t>Take Me Somewhere 2020</t>
  </si>
  <si>
    <t>Multi-Artform (TBC)</t>
  </si>
  <si>
    <t>CS-1906-28368</t>
  </si>
  <si>
    <t>Findhorn Bay Arts Ltd</t>
  </si>
  <si>
    <t>Creative Work Shop</t>
  </si>
  <si>
    <t>Moray</t>
  </si>
  <si>
    <t>CS-1907-28402</t>
  </si>
  <si>
    <t>Our Land Productions</t>
  </si>
  <si>
    <t>Children Of The Dead End</t>
  </si>
  <si>
    <t>Multi-Artform (Theatre)</t>
  </si>
  <si>
    <t>City of Edinburgh</t>
  </si>
  <si>
    <t>CS-1907-28413</t>
  </si>
  <si>
    <t>Seall</t>
  </si>
  <si>
    <t>SEALL Festival of Small Halls 2019 and 2020</t>
  </si>
  <si>
    <t>Highland</t>
  </si>
  <si>
    <t>CS-1907-28416</t>
  </si>
  <si>
    <t>Chem19 Recording Studio</t>
  </si>
  <si>
    <t>SoundLAB: Engineering &amp; Production In Practice</t>
  </si>
  <si>
    <t>South Lanarkshire</t>
  </si>
  <si>
    <t>CS-1907-28435</t>
  </si>
  <si>
    <t>Stanza Scotlands' Poetry Festival</t>
  </si>
  <si>
    <t>StAnza 2020 and related projects</t>
  </si>
  <si>
    <t>Literature/Publishing</t>
  </si>
  <si>
    <t>Fife</t>
  </si>
  <si>
    <t>CS-1907-28446</t>
  </si>
  <si>
    <t>Art In Hospital</t>
  </si>
  <si>
    <t>Perspective</t>
  </si>
  <si>
    <t>Visual Arts</t>
  </si>
  <si>
    <t>CS-1907-28474</t>
  </si>
  <si>
    <t>Mele Broomes</t>
  </si>
  <si>
    <t>Grin development and performance platform for DIG 2019</t>
  </si>
  <si>
    <t>Dance</t>
  </si>
  <si>
    <t>CS-1907-28487</t>
  </si>
  <si>
    <t>Project X</t>
  </si>
  <si>
    <t>Project Xchange – DiG Platform</t>
  </si>
  <si>
    <t>CS-1907-28488</t>
  </si>
  <si>
    <t>The Map Magazine Ltd. ( MAP )</t>
  </si>
  <si>
    <t>MAP Project 2019/20</t>
  </si>
  <si>
    <t>CS-1907-28491</t>
  </si>
  <si>
    <t>Marion Kenny</t>
  </si>
  <si>
    <t>KOREAN INTERNATIONAL STORYTELLING FESTIVAL. PANSORI-‘A MASTERPIECE OF ORAL AND INTANGIBLE HERITAGE’-UNESCO</t>
  </si>
  <si>
    <t>Multi-Artform (Literature)</t>
  </si>
  <si>
    <t>CS-1907-28492</t>
  </si>
  <si>
    <t>Peter Lorenz</t>
  </si>
  <si>
    <t>MORAG YOU'RE A LONG TIME DEID</t>
  </si>
  <si>
    <t>CS-1907-28494</t>
  </si>
  <si>
    <t>Martin O’ Connor</t>
  </si>
  <si>
    <t>Twelve</t>
  </si>
  <si>
    <t>Theatre</t>
  </si>
  <si>
    <t>CS-1907-28495</t>
  </si>
  <si>
    <t>Claire McCue</t>
  </si>
  <si>
    <t>New Double Trombone Concerto</t>
  </si>
  <si>
    <t>CS-1907-28498</t>
  </si>
  <si>
    <t>Tess Letham and Nerea Gurrutxaga</t>
  </si>
  <si>
    <t>60 Days and Beyond</t>
  </si>
  <si>
    <t>CS-1907-28515</t>
  </si>
  <si>
    <t>Sarah Cosgrove</t>
  </si>
  <si>
    <t>Research and Development: Rumplestiltskin</t>
  </si>
  <si>
    <t>CS-1907-28523</t>
  </si>
  <si>
    <t>Karlyn Sutherland</t>
  </si>
  <si>
    <t>2019 Emerging Artist in Residence at Pilchuck Glass School, Stanwood (Washington, USA)</t>
  </si>
  <si>
    <t>Crafts</t>
  </si>
  <si>
    <t>CS-1907-28547</t>
  </si>
  <si>
    <t>Jamie Crewe</t>
  </si>
  <si>
    <t>Loneliness</t>
  </si>
  <si>
    <t>CS-1907-28554</t>
  </si>
  <si>
    <t>Katie Armstrong</t>
  </si>
  <si>
    <t>SKETCHES</t>
  </si>
  <si>
    <t>CS-1908-28567</t>
  </si>
  <si>
    <t>Georgia Cecile</t>
  </si>
  <si>
    <t>Georgia Cecile Recording</t>
  </si>
  <si>
    <t>CS-1908-28572</t>
  </si>
  <si>
    <t>Merik Tiz</t>
  </si>
  <si>
    <t>We Eagerly Await Your Complete Submission – Development &amp; Premiere</t>
  </si>
  <si>
    <t>Multi-Artform (Visual Arts)</t>
  </si>
  <si>
    <t>Aberdeen City</t>
  </si>
  <si>
    <t>CS-1908-28581</t>
  </si>
  <si>
    <t>Lucie Treacher</t>
  </si>
  <si>
    <t>A Catalogue of Bones and Stars</t>
  </si>
  <si>
    <t>CS-1908-28583</t>
  </si>
  <si>
    <t>Gillebride MacMillan</t>
  </si>
  <si>
    <t>‘Freumhan Falaichte’ on Tour</t>
  </si>
  <si>
    <t>Multi-Artform (Music)</t>
  </si>
  <si>
    <t>CS-1908-28593</t>
  </si>
  <si>
    <t>Alison Eales</t>
  </si>
  <si>
    <t>Album Recording &amp; Release - Alison Eales</t>
  </si>
  <si>
    <t>CS-1908-28597</t>
  </si>
  <si>
    <t>Craignish Village Hall</t>
  </si>
  <si>
    <t>Craignish Village Hall Arts Programme 2019-20</t>
  </si>
  <si>
    <t>Argyll and Bute</t>
  </si>
  <si>
    <t>CS-1908-28598</t>
  </si>
  <si>
    <t>Jude Browning</t>
  </si>
  <si>
    <t>Pre-Ramble</t>
  </si>
  <si>
    <t>CS-1908-28601</t>
  </si>
  <si>
    <t>Man of Moon</t>
  </si>
  <si>
    <t>Tour support for Man of Moon</t>
  </si>
  <si>
    <t>East Dunbartonshire</t>
  </si>
  <si>
    <t>CS-1908-28604</t>
  </si>
  <si>
    <t>A.R.Ts Afternoon</t>
  </si>
  <si>
    <t>2020 Vision – New York</t>
  </si>
  <si>
    <t>CS-1908-28612</t>
  </si>
  <si>
    <t>Abby Warrilow</t>
  </si>
  <si>
    <t>‘Etch’ – Film Festival submission and travel</t>
  </si>
  <si>
    <t>Multi-Artform (Dance)</t>
  </si>
  <si>
    <t>CS-1908-28621</t>
  </si>
  <si>
    <t>Nicholas Barton-Wines</t>
  </si>
  <si>
    <t>Development and Preview Performance of “NoMa”, Spring 2020</t>
  </si>
  <si>
    <t>Funding towards a new double trombone concerto which will be premiered by Edinburgh Contemporary Music Ensemble in Reid Hall. The piece will be conducted by Gordon Bragg and feature Davur Juul Magnussen, RSNO principal trombonist, and Simon Johnson, BBC SSO principal trombonist (TBC).</t>
  </si>
  <si>
    <t>Funding towards a tour by Gillebrìde MacMillan whose recent album Freumhan Falaichte/Hidden Roots was met with critical acclaim. The tour will showcase the strength of contemporary Gaelic music and songwriting. Gillebrìde will be joined on the tour by the core musicians on the album: Mhairi Hall (piano and harmonium), Fraser Fifield (Kaval, whistle, pipes), Donald Hay (percussion) and Ewan MacPherson (guitar, mandolin).</t>
  </si>
  <si>
    <t>Funding towards the development of NoMa, an unnerving theatre project devised by Bandwidth, the collective name for Nicholas Barton-Wines, Kenneth MacLeod and Laurie Motherwell's work. Inspired by the rise of tyranny in Western politics, this darkly comic production looks at a city being consumed by a new regime; NoMa. The work aims to give life to the idea of political resistance and invites audiences to consider the lessons learned from twentieth century European history. The development period will result in a production which will be presented to venue and festival programmers at a sharing event in Glasgow’s Tron this Spring, aiming to tour in 2021.</t>
  </si>
  <si>
    <r>
      <t xml:space="preserve">Funding towards the </t>
    </r>
    <r>
      <rPr>
        <b/>
        <sz val="11"/>
        <color rgb="FF000000"/>
        <rFont val="Verdana"/>
        <family val="2"/>
      </rPr>
      <t>Edinburgh Quartet</t>
    </r>
    <r>
      <rPr>
        <sz val="11"/>
        <color rgb="FF000000"/>
        <rFont val="Verdana"/>
        <family val="2"/>
      </rPr>
      <t xml:space="preserve">’s portfolio of activity throughout 2019-20. This year’s programme sees players exploring the benefits of music for mental health and wellbeing and bringing positive classical music experiences to audiences across Scotland. The programme includes the relaunch of the </t>
    </r>
    <r>
      <rPr>
        <b/>
        <i/>
        <sz val="11"/>
        <color rgb="FF000000"/>
        <rFont val="Verdana"/>
        <family val="2"/>
      </rPr>
      <t>Classical Rush Hour Club Night</t>
    </r>
    <r>
      <rPr>
        <sz val="11"/>
        <color rgb="FF000000"/>
        <rFont val="Verdana"/>
        <family val="2"/>
      </rPr>
      <t xml:space="preserve">; the </t>
    </r>
    <r>
      <rPr>
        <b/>
        <i/>
        <sz val="11"/>
        <color rgb="FF000000"/>
        <rFont val="Verdana"/>
        <family val="2"/>
      </rPr>
      <t>Edinburgh Quartet Apprentice Strings</t>
    </r>
    <r>
      <rPr>
        <sz val="11"/>
        <color rgb="FF000000"/>
        <rFont val="Verdana"/>
        <family val="2"/>
      </rPr>
      <t xml:space="preserve"> mentoring competition, which aims to support emerging Scottish music talent and the continuation of the Quartet’s concert series, which this year will travel to Dundee and Inverness.</t>
    </r>
  </si>
  <si>
    <r>
      <t xml:space="preserve">
Funding towards </t>
    </r>
    <r>
      <rPr>
        <b/>
        <sz val="11"/>
        <color rgb="FF000000"/>
        <rFont val="Verdana"/>
        <family val="2"/>
      </rPr>
      <t>Take Me Somewhere</t>
    </r>
    <r>
      <rPr>
        <sz val="11"/>
        <color rgb="FF000000"/>
        <rFont val="Verdana"/>
        <family val="2"/>
      </rPr>
      <t xml:space="preserve">: a festival of contemporary international performance in Glasgow. Take Me Somewhere aims to provide a framework for Scotland’s experimental, cross-art form community of artists, to enable artists to showcase on an international platform as well as acting as a focal point for the sector. Through a diverse programme of inter-disciplinary work, the programme will invite audiences to explore new questions pertinent to our contemporary moment and political situation. </t>
    </r>
  </si>
  <si>
    <r>
      <t xml:space="preserve">
Funding towards the</t>
    </r>
    <r>
      <rPr>
        <sz val="11"/>
        <color indexed="8"/>
        <rFont val="Verdana"/>
        <family val="2"/>
      </rPr>
      <t xml:space="preserve"> </t>
    </r>
    <r>
      <rPr>
        <b/>
        <i/>
        <sz val="11"/>
        <color rgb="FF000000"/>
        <rFont val="Verdana"/>
        <family val="2"/>
      </rPr>
      <t>Creative Work Shop</t>
    </r>
    <r>
      <rPr>
        <sz val="11"/>
        <color rgb="FF000000"/>
        <rFont val="Verdana"/>
        <family val="2"/>
      </rPr>
      <t xml:space="preserve"> project from </t>
    </r>
    <r>
      <rPr>
        <b/>
        <sz val="11"/>
        <color rgb="FF000000"/>
        <rFont val="Verdana"/>
        <family val="2"/>
      </rPr>
      <t>Findhorn Bay Arts</t>
    </r>
    <r>
      <rPr>
        <sz val="11"/>
        <color rgb="FF000000"/>
        <rFont val="Verdana"/>
        <family val="2"/>
      </rPr>
      <t>. The project will involve a 12-month programme of three interconnected arts project and residencies responding to themes of place and regeneration – all of which will bring attention to one of Forres’s empty shops. The residency programme aims to create new work which engages and develops new and existing audiences, explore and evaluate the role of the artist within regeneration initiatives as well as develop platforms for the selected artists.</t>
    </r>
  </si>
  <si>
    <r>
      <t xml:space="preserve">Funding towards </t>
    </r>
    <r>
      <rPr>
        <b/>
        <i/>
        <sz val="11"/>
        <color rgb="FF000000"/>
        <rFont val="Verdana"/>
        <family val="2"/>
      </rPr>
      <t>Grin</t>
    </r>
    <r>
      <rPr>
        <sz val="11"/>
        <color rgb="FF000000"/>
        <rFont val="Verdana"/>
        <family val="2"/>
      </rPr>
      <t xml:space="preserve">, a visceral performance of sound, visuals and choreography which subverts hyper sexualised notions of African and Caribbean dance. </t>
    </r>
    <r>
      <rPr>
        <b/>
        <sz val="11"/>
        <color rgb="FF000000"/>
        <rFont val="Verdana"/>
        <family val="2"/>
      </rPr>
      <t>Grin</t>
    </r>
    <r>
      <rPr>
        <sz val="11"/>
        <color rgb="FF000000"/>
        <rFont val="Verdana"/>
        <family val="2"/>
      </rPr>
      <t xml:space="preserve"> is a masquerade of dance sculptures where body, costume and lighting combine, accompanied by a sound score developed with </t>
    </r>
    <r>
      <rPr>
        <b/>
        <sz val="11"/>
        <color rgb="FF000000"/>
        <rFont val="Verdana"/>
        <family val="2"/>
      </rPr>
      <t>Patricia Panther</t>
    </r>
    <r>
      <rPr>
        <sz val="11"/>
        <color rgb="FF000000"/>
        <rFont val="Verdana"/>
        <family val="2"/>
      </rPr>
      <t xml:space="preserve">. 
Research into community-building, refusals, friendship, support and networks of care grounds the development of Grin, including but not restricted to artists and choreographers Mele Broomes, Divine Tasinda and Levent Nyembo. Grin’s significant focus on black love and other experiences of interiority aims to consider how empathy can be rebuilt, and networks of solidarity can be reconstituted. </t>
    </r>
  </si>
  <si>
    <r>
      <t xml:space="preserve">Funding to enable Marion Kenny to attend the </t>
    </r>
    <r>
      <rPr>
        <b/>
        <sz val="11"/>
        <color rgb="FF000000"/>
        <rFont val="Verdana"/>
        <family val="2"/>
      </rPr>
      <t>International Korean Storytelling Festival</t>
    </r>
    <r>
      <rPr>
        <sz val="11"/>
        <color rgb="FF000000"/>
        <rFont val="Verdana"/>
        <family val="2"/>
      </rPr>
      <t xml:space="preserve"> as a principal guest artist. There, Kenny will participate in a series of performances and workshops and showcase the educational work of the </t>
    </r>
    <r>
      <rPr>
        <b/>
        <sz val="11"/>
        <color rgb="FF000000"/>
        <rFont val="Verdana"/>
        <family val="2"/>
      </rPr>
      <t>Scottish Storytelling Centre</t>
    </r>
    <r>
      <rPr>
        <sz val="11"/>
        <color rgb="FF000000"/>
        <rFont val="Verdana"/>
        <family val="2"/>
      </rPr>
      <t xml:space="preserve"> and the </t>
    </r>
    <r>
      <rPr>
        <b/>
        <sz val="11"/>
        <color rgb="FF000000"/>
        <rFont val="Verdana"/>
        <family val="2"/>
      </rPr>
      <t>Scottish Book Trust</t>
    </r>
    <r>
      <rPr>
        <sz val="11"/>
        <color rgb="FF000000"/>
        <rFont val="Verdana"/>
        <family val="2"/>
      </rPr>
      <t xml:space="preserve"> on an international stage. She will also undertake a research project into ancient storytelling methods. The festival will allow for valuable connections to be forged between the Scottish and Korean literary communities, with a view to potential future international collaborations.</t>
    </r>
  </si>
  <si>
    <r>
      <t xml:space="preserve">Funding towards </t>
    </r>
    <r>
      <rPr>
        <b/>
        <i/>
        <sz val="11"/>
        <color rgb="FF000000"/>
        <rFont val="Verdana"/>
        <family val="2"/>
      </rPr>
      <t>Twelve</t>
    </r>
    <r>
      <rPr>
        <sz val="11"/>
        <color rgb="FF000000"/>
        <rFont val="Verdana"/>
        <family val="2"/>
      </rPr>
      <t xml:space="preserve">, a new writing research and development project from </t>
    </r>
    <r>
      <rPr>
        <b/>
        <sz val="11"/>
        <color rgb="FF000000"/>
        <rFont val="Verdana"/>
        <family val="2"/>
      </rPr>
      <t>Martin O’Connor</t>
    </r>
    <r>
      <rPr>
        <sz val="11"/>
        <color rgb="FF000000"/>
        <rFont val="Verdana"/>
        <family val="2"/>
      </rPr>
      <t xml:space="preserve">. The project will be delivered in partnership with </t>
    </r>
    <r>
      <rPr>
        <b/>
        <sz val="11"/>
        <color rgb="FF000000"/>
        <rFont val="Verdana"/>
        <family val="2"/>
      </rPr>
      <t>Platform</t>
    </r>
    <r>
      <rPr>
        <sz val="11"/>
        <color rgb="FF000000"/>
        <rFont val="Verdana"/>
        <family val="2"/>
      </rPr>
      <t xml:space="preserve"> arts centre and with men from Easterhouse in Glasgow and will explore employment, religion and masculinity. </t>
    </r>
  </si>
  <si>
    <r>
      <t xml:space="preserve">Funding to enable </t>
    </r>
    <r>
      <rPr>
        <b/>
        <sz val="11"/>
        <color rgb="FF000000"/>
        <rFont val="Verdana"/>
        <family val="2"/>
      </rPr>
      <t>Tess Letham</t>
    </r>
    <r>
      <rPr>
        <sz val="11"/>
        <color rgb="FF000000"/>
        <rFont val="Verdana"/>
        <family val="2"/>
      </rPr>
      <t xml:space="preserve"> and</t>
    </r>
    <r>
      <rPr>
        <b/>
        <sz val="11"/>
        <color rgb="FF000000"/>
        <rFont val="Verdana"/>
        <family val="2"/>
      </rPr>
      <t xml:space="preserve"> Nerea Gurrutxaga</t>
    </r>
    <r>
      <rPr>
        <sz val="11"/>
        <color rgb="FF000000"/>
        <rFont val="Verdana"/>
        <family val="2"/>
      </rPr>
      <t xml:space="preserve"> to participate in an intensive 60-day training programme of dance improvisation for performance with </t>
    </r>
    <r>
      <rPr>
        <b/>
        <sz val="11"/>
        <color rgb="FF000000"/>
        <rFont val="Verdana"/>
        <family val="2"/>
      </rPr>
      <t>David Zambrano</t>
    </r>
    <r>
      <rPr>
        <sz val="11"/>
        <color rgb="FF000000"/>
        <rFont val="Verdana"/>
        <family val="2"/>
      </rPr>
      <t xml:space="preserve"> at </t>
    </r>
    <r>
      <rPr>
        <b/>
        <sz val="11"/>
        <color rgb="FF000000"/>
        <rFont val="Verdana"/>
        <family val="2"/>
      </rPr>
      <t>Tic Tac Arts Centre</t>
    </r>
    <r>
      <rPr>
        <sz val="11"/>
        <color rgb="FF000000"/>
        <rFont val="Verdana"/>
        <family val="2"/>
      </rPr>
      <t xml:space="preserve"> in Brussels. After the training programme, the dancers will teach a series of workshops and classes in Scotland, sharing the knowledge and experience gained in the process. The pair will also take part in an improvised duet performance at an event hosted by </t>
    </r>
    <r>
      <rPr>
        <b/>
        <sz val="11"/>
        <color rgb="FF000000"/>
        <rFont val="Verdana"/>
        <family val="2"/>
      </rPr>
      <t>Something Smashing</t>
    </r>
    <r>
      <rPr>
        <sz val="11"/>
        <color rgb="FF000000"/>
        <rFont val="Verdana"/>
        <family val="2"/>
      </rPr>
      <t xml:space="preserve"> during the start of 2020.</t>
    </r>
  </si>
  <si>
    <r>
      <t>Funding towards the research and development of a contemporary adaptation of</t>
    </r>
    <r>
      <rPr>
        <b/>
        <i/>
        <sz val="11"/>
        <color rgb="FF000000"/>
        <rFont val="Verdana"/>
        <family val="2"/>
      </rPr>
      <t xml:space="preserve"> Rumpelstilskin</t>
    </r>
    <r>
      <rPr>
        <sz val="11"/>
        <color rgb="FF000000"/>
        <rFont val="Verdana"/>
        <family val="2"/>
      </rPr>
      <t xml:space="preserve">. </t>
    </r>
    <r>
      <rPr>
        <b/>
        <sz val="11"/>
        <color rgb="FF000000"/>
        <rFont val="Verdana"/>
        <family val="2"/>
      </rPr>
      <t>Sarah Cosgrove</t>
    </r>
    <r>
      <rPr>
        <sz val="11"/>
        <color rgb="FF000000"/>
        <rFont val="Verdana"/>
        <family val="2"/>
      </rPr>
      <t xml:space="preserve"> will explore the fairy tale’s contemporary relevance through physical theatre, the use of props and puppetry. The project will be monitored by director and visual theatre specialist </t>
    </r>
    <r>
      <rPr>
        <b/>
        <sz val="11"/>
        <color rgb="FF000000"/>
        <rFont val="Verdana"/>
        <family val="2"/>
      </rPr>
      <t>Al Seed</t>
    </r>
    <r>
      <rPr>
        <sz val="11"/>
        <color rgb="FF000000"/>
        <rFont val="Verdana"/>
        <family val="2"/>
      </rPr>
      <t>. The resulting production will be toured to Scottish audiences and develop Cosgrove’s practice as a theatre maker in Scotland.</t>
    </r>
  </si>
  <si>
    <r>
      <t xml:space="preserve">Funding towards </t>
    </r>
    <r>
      <rPr>
        <b/>
        <sz val="11"/>
        <color rgb="FF000000"/>
        <rFont val="Verdana"/>
        <family val="2"/>
      </rPr>
      <t>Project Xchange</t>
    </r>
    <r>
      <rPr>
        <sz val="11"/>
        <color rgb="FF000000"/>
        <rFont val="Verdana"/>
        <family val="2"/>
      </rPr>
      <t xml:space="preserve">’s showcase during </t>
    </r>
    <r>
      <rPr>
        <b/>
        <sz val="11"/>
        <color rgb="FF000000"/>
        <rFont val="Verdana"/>
        <family val="2"/>
      </rPr>
      <t>Dance International Glasgow</t>
    </r>
    <r>
      <rPr>
        <sz val="11"/>
        <color rgb="FF000000"/>
        <rFont val="Verdana"/>
        <family val="2"/>
      </rPr>
      <t xml:space="preserve"> in October 2019. The platform will showcase Hermes Iyele (Nigeria) as well as supporting two artists from the UK and Scotland to present extracts of new work at Scotland’s prestigious dance festival. </t>
    </r>
    <r>
      <rPr>
        <b/>
        <sz val="11"/>
        <color rgb="FF000000"/>
        <rFont val="Verdana"/>
        <family val="2"/>
      </rPr>
      <t>Project Xchange</t>
    </r>
    <r>
      <rPr>
        <sz val="11"/>
        <color rgb="FF000000"/>
        <rFont val="Verdana"/>
        <family val="2"/>
      </rPr>
      <t xml:space="preserve"> creates and curates opportunities for artists who identify as people of colour to connect, develop and platform their work. The Project supports artists to connect across borders physically, as well as across disciplines and art forms.In the lead up to the event, the three chosen </t>
    </r>
    <r>
      <rPr>
        <b/>
        <sz val="11"/>
        <color rgb="FF000000"/>
        <rFont val="Verdana"/>
        <family val="2"/>
      </rPr>
      <t>Project Xchange</t>
    </r>
    <r>
      <rPr>
        <sz val="11"/>
        <color rgb="FF000000"/>
        <rFont val="Verdana"/>
        <family val="2"/>
      </rPr>
      <t xml:space="preserve"> artists will also lead workshops for those in the local community.</t>
    </r>
  </si>
  <si>
    <r>
      <t xml:space="preserve">Funding towards the development of </t>
    </r>
    <r>
      <rPr>
        <b/>
        <i/>
        <sz val="11"/>
        <color rgb="FF000000"/>
        <rFont val="Verdana"/>
        <family val="2"/>
      </rPr>
      <t>Morag You’re a Long Time Deid</t>
    </r>
    <r>
      <rPr>
        <sz val="11"/>
        <color rgb="FF000000"/>
        <rFont val="Verdana"/>
        <family val="2"/>
      </rPr>
      <t>, a performance piece which follows the sonic journey of an individual unearthing their family’s history. The piece will pose questions about queerness, colonial history and which parts of our own heritage we choose to carry forward, and those we leave behind. The project’s creative team will perform the piece at several work in progress showcases across Scotland and in Vancouver.</t>
    </r>
  </si>
  <si>
    <r>
      <t xml:space="preserve">
Funding towards </t>
    </r>
    <r>
      <rPr>
        <b/>
        <sz val="11"/>
        <color rgb="FF000000"/>
        <rFont val="Verdana"/>
        <family val="2"/>
      </rPr>
      <t>Karlyn Sutherland</t>
    </r>
    <r>
      <rPr>
        <sz val="11"/>
        <color rgb="FF000000"/>
        <rFont val="Verdana"/>
        <family val="2"/>
      </rPr>
      <t xml:space="preserve">’s attendance at the renowned Emerging Artist in Residence programme at </t>
    </r>
    <r>
      <rPr>
        <b/>
        <sz val="11"/>
        <color rgb="FF000000"/>
        <rFont val="Verdana"/>
        <family val="2"/>
      </rPr>
      <t>Pilchuck Glass School</t>
    </r>
    <r>
      <rPr>
        <sz val="11"/>
        <color rgb="FF000000"/>
        <rFont val="Verdana"/>
        <family val="2"/>
      </rPr>
      <t xml:space="preserve"> in Washington, USA. The residency, which runs from September to November 2019 will allow Sutherland to develop a new body of multi-component work which uses overlaid sheets and planes of coloured glass to evoke an architectural atmosphere as well as illusions of space and depth. The resulting works will be exhibited nationally and internationally, at expos and art fairs including London’s </t>
    </r>
    <r>
      <rPr>
        <b/>
        <sz val="11"/>
        <color rgb="FF000000"/>
        <rFont val="Verdana"/>
        <family val="2"/>
      </rPr>
      <t>Collect</t>
    </r>
    <r>
      <rPr>
        <sz val="11"/>
        <color rgb="FF000000"/>
        <rFont val="Verdana"/>
        <family val="2"/>
      </rPr>
      <t xml:space="preserve"> and </t>
    </r>
    <r>
      <rPr>
        <b/>
        <sz val="11"/>
        <color rgb="FF000000"/>
        <rFont val="Verdana"/>
        <family val="2"/>
      </rPr>
      <t xml:space="preserve">Art Miami </t>
    </r>
    <r>
      <rPr>
        <sz val="11"/>
        <color rgb="FF000000"/>
        <rFont val="Verdana"/>
        <family val="2"/>
      </rPr>
      <t>in 2020.</t>
    </r>
  </si>
  <si>
    <r>
      <t xml:space="preserve">Funding towards the research and development of </t>
    </r>
    <r>
      <rPr>
        <b/>
        <i/>
        <sz val="11"/>
        <color rgb="FF000000"/>
        <rFont val="Verdana"/>
        <family val="2"/>
      </rPr>
      <t>Love &amp; Solidarity</t>
    </r>
    <r>
      <rPr>
        <sz val="11"/>
        <color rgb="FF000000"/>
        <rFont val="Verdana"/>
        <family val="2"/>
      </rPr>
      <t xml:space="preserve">, and </t>
    </r>
    <r>
      <rPr>
        <b/>
        <i/>
        <sz val="11"/>
        <color rgb="FF000000"/>
        <rFont val="Verdana"/>
        <family val="2"/>
      </rPr>
      <t>Solidarity &amp; Love</t>
    </r>
    <r>
      <rPr>
        <sz val="11"/>
        <color rgb="FF000000"/>
        <rFont val="Verdana"/>
        <family val="2"/>
      </rPr>
      <t xml:space="preserve">: two sister visual art exhibitions which take inspiration from Radclyffe Hall’s novel </t>
    </r>
    <r>
      <rPr>
        <sz val="11"/>
        <color indexed="8"/>
        <rFont val="Verdana"/>
        <family val="2"/>
      </rPr>
      <t>The Well of Loneliness</t>
    </r>
    <r>
      <rPr>
        <sz val="11"/>
        <color rgb="FF000000"/>
        <rFont val="Verdana"/>
        <family val="2"/>
      </rPr>
      <t>. These will take place at Grand Union in Birmingham and Humber Street Gallery in Hull, respectively, in early 2020. The artist will produce two moving image works, a series of sculptures and a mass-printed text work. These works will use the novel as a starting point to consider connections with - and estrangement from - places, cultures, histories, and communities.</t>
    </r>
  </si>
  <si>
    <r>
      <t xml:space="preserve">Armstrong has partnered with </t>
    </r>
    <r>
      <rPr>
        <b/>
        <sz val="11"/>
        <color rgb="FF000000"/>
        <rFont val="Verdana"/>
        <family val="2"/>
      </rPr>
      <t>Puppet Animation Scotland</t>
    </r>
    <r>
      <rPr>
        <sz val="11"/>
        <color rgb="FF000000"/>
        <rFont val="Verdana"/>
        <family val="2"/>
      </rPr>
      <t xml:space="preserve"> to develop </t>
    </r>
    <r>
      <rPr>
        <b/>
        <sz val="11"/>
        <color rgb="FF000000"/>
        <rFont val="Verdana"/>
        <family val="2"/>
      </rPr>
      <t>SKETCHES</t>
    </r>
    <r>
      <rPr>
        <sz val="11"/>
        <color rgb="FF000000"/>
        <rFont val="Verdana"/>
        <family val="2"/>
      </rPr>
      <t xml:space="preserve">, integrating live strings from the Cairn Strings and DJ/Composer and improviser </t>
    </r>
    <r>
      <rPr>
        <b/>
        <sz val="11"/>
        <color rgb="FF000000"/>
        <rFont val="Verdana"/>
        <family val="2"/>
      </rPr>
      <t>Mariam Rezaei</t>
    </r>
    <r>
      <rPr>
        <sz val="11"/>
        <color rgb="FF000000"/>
        <rFont val="Verdana"/>
        <family val="2"/>
      </rPr>
      <t xml:space="preserve">. The developed work will be presented at </t>
    </r>
    <r>
      <rPr>
        <b/>
        <sz val="11"/>
        <color rgb="FF000000"/>
        <rFont val="Verdana"/>
        <family val="2"/>
      </rPr>
      <t>Manipulate Visual Theatre Festival 2020</t>
    </r>
    <r>
      <rPr>
        <sz val="11"/>
        <color rgb="FF000000"/>
        <rFont val="Verdana"/>
        <family val="2"/>
      </rPr>
      <t xml:space="preserve"> and will be presented as pop-up performances in three Edinburgh locations throughout the day, before being performed as one entity at </t>
    </r>
    <r>
      <rPr>
        <b/>
        <sz val="11"/>
        <color rgb="FF000000"/>
        <rFont val="Verdana"/>
        <family val="2"/>
      </rPr>
      <t>Summerhall</t>
    </r>
    <r>
      <rPr>
        <sz val="11"/>
        <color rgb="FF000000"/>
        <rFont val="Verdana"/>
        <family val="2"/>
      </rPr>
      <t>.</t>
    </r>
  </si>
  <si>
    <r>
      <t xml:space="preserve">Funding towards the adaptation of Patrick MacGill’s classic of Scottish Literature, </t>
    </r>
    <r>
      <rPr>
        <b/>
        <i/>
        <sz val="11"/>
        <color rgb="FF000000"/>
        <rFont val="Verdana"/>
        <family val="2"/>
      </rPr>
      <t>Children of the Dead End</t>
    </r>
    <r>
      <rPr>
        <sz val="11"/>
        <color rgb="FF000000"/>
        <rFont val="Verdana"/>
        <family val="2"/>
      </rPr>
      <t xml:space="preserve"> into a musical theatre show suitable for touring. </t>
    </r>
    <r>
      <rPr>
        <b/>
        <sz val="11"/>
        <color rgb="FF000000"/>
        <rFont val="Verdana"/>
        <family val="2"/>
      </rPr>
      <t>Robert Rare</t>
    </r>
    <r>
      <rPr>
        <sz val="11"/>
        <color rgb="FF000000"/>
        <rFont val="Verdana"/>
        <family val="2"/>
      </rPr>
      <t xml:space="preserve"> and </t>
    </r>
    <r>
      <rPr>
        <b/>
        <sz val="11"/>
        <color rgb="FF000000"/>
        <rFont val="Verdana"/>
        <family val="2"/>
      </rPr>
      <t>Gráinne Brady</t>
    </r>
    <r>
      <rPr>
        <sz val="11"/>
        <color rgb="FF000000"/>
        <rFont val="Verdana"/>
        <family val="2"/>
      </rPr>
      <t xml:space="preserve"> will adapt the novel into a stage show which brings together actors, musicians and dancers to tell the stories of tattie picking gangs, navvies and the women of Glasgow’s turn-of-the-century sweatshops and tenements. The funding is for a period of research and development which will result in a script, a score, a developed production plan and a showcase for potential venues and promoters. The show aims to embark on a touring schedule which broadens the possible demographics of its audiences beyond Scotland’s central belt.</t>
    </r>
  </si>
  <si>
    <r>
      <t xml:space="preserve">Funding towards the second </t>
    </r>
    <r>
      <rPr>
        <b/>
        <sz val="11"/>
        <color rgb="FF000000"/>
        <rFont val="Verdana"/>
        <family val="2"/>
      </rPr>
      <t>SEALL Festival of Small Halls</t>
    </r>
    <r>
      <rPr>
        <sz val="11"/>
        <color rgb="FF000000"/>
        <rFont val="Verdana"/>
        <family val="2"/>
      </rPr>
      <t xml:space="preserve">, a nine-day multi-artform winter festival bringing performers including traditional musicians, a writer and an artist to remote village halls on the Isles of Skye and Raasay during the low tourism season.  
The festival aims to celebrate the music and living traditions of Highland culture and to promote social cohesion and tolerance. School workshops and youth ticket discounts will be on offer to encourage young people to gain valuable musical and cultural experiences. </t>
    </r>
  </si>
  <si>
    <r>
      <t xml:space="preserve">
Funding towards </t>
    </r>
    <r>
      <rPr>
        <b/>
        <i/>
        <sz val="11"/>
        <color rgb="FF000000"/>
        <rFont val="Verdana"/>
        <family val="2"/>
      </rPr>
      <t>SoundLAB</t>
    </r>
    <r>
      <rPr>
        <sz val="11"/>
        <color rgb="FF000000"/>
        <rFont val="Verdana"/>
        <family val="2"/>
      </rPr>
      <t xml:space="preserve">, a unique workshop programme which teaches young people about the rudiments of audio engineering and production. Students will gain a valuable insight into music production, including signal flow and microphone placement, as well as artist management. Participants in the programme will produce a song and carry out a full day’s recording session with a professional band. </t>
    </r>
  </si>
  <si>
    <r>
      <t xml:space="preserve">Funding towards </t>
    </r>
    <r>
      <rPr>
        <b/>
        <sz val="11"/>
        <color rgb="FF000000"/>
        <rFont val="Verdana"/>
        <family val="2"/>
      </rPr>
      <t>StAnza 2020</t>
    </r>
    <r>
      <rPr>
        <sz val="11"/>
        <color rgb="FF000000"/>
        <rFont val="Verdana"/>
        <family val="2"/>
      </rPr>
      <t xml:space="preserve">, the 23rd year of Scotland’s annual international poetry festival based in St Andrews. StAnza 2020 will bring together poets and audiences from around the world to discover and celebrate the richness of poetry. The festival aims to develop existing and new audiences for poetry, support and promote Scottish poets and to bring the profound relevance of poetry for creativity, personal development and fulfilment to as diverse an audience as possible. StAnza aims to create a community of participants at the festival, rather than to uphold the conventional division of performers and spectators.
StAnza 2020 will build on the festival’s reputation for presenting established and acclaimed poets, within a diverse programme of literary events, in association with a wide range of partners. The festival’s outreach programme will also bring valuable creative experiences to local schools and community groups. </t>
    </r>
  </si>
  <si>
    <r>
      <t xml:space="preserve">Funding towards </t>
    </r>
    <r>
      <rPr>
        <b/>
        <i/>
        <sz val="11"/>
        <color rgb="FF000000"/>
        <rFont val="Verdana"/>
        <family val="2"/>
      </rPr>
      <t>Perspective</t>
    </r>
    <r>
      <rPr>
        <sz val="11"/>
        <color rgb="FF000000"/>
        <rFont val="Verdana"/>
        <family val="2"/>
      </rPr>
      <t xml:space="preserve">, an integrated visual arts programme from </t>
    </r>
    <r>
      <rPr>
        <b/>
        <sz val="11"/>
        <color rgb="FF000000"/>
        <rFont val="Verdana"/>
        <family val="2"/>
      </rPr>
      <t>Art in Hospital</t>
    </r>
    <r>
      <rPr>
        <sz val="11"/>
        <color rgb="FF000000"/>
        <rFont val="Verdana"/>
        <family val="2"/>
      </rPr>
      <t xml:space="preserve"> taking place over a 12-month period across NHS Greater Glasgow &amp; Clyde.
The project will develop new work and build on existing programmes in medicine for older people, acute medicine in stroke rehabilitation, renal dialysis, rheumatology, acute rehabilitation and women’s health.
The project will create creative spaces in hospitals and care homes, fostering an environment where participating patients are empowered to engage with and make art.
Experienced artists will work alongside patients to experiment with a wide range of techniques and mediums; working with painting and drawing, printmaking, textiles, photography and digital media, Training in sound and animation skills will also be available. 
An exhibition programme will be delivered to showcase patients’ work in the participating locations with a view to further exhibition opportunities at GOMA. The work from the project will be documented and published through social media and archived online.</t>
    </r>
  </si>
  <si>
    <r>
      <t xml:space="preserve">Funding towards </t>
    </r>
    <r>
      <rPr>
        <b/>
        <sz val="11"/>
        <color rgb="FF000000"/>
        <rFont val="Verdana"/>
        <family val="2"/>
      </rPr>
      <t>MAP Project 2019/20</t>
    </r>
    <r>
      <rPr>
        <sz val="11"/>
        <color rgb="FF000000"/>
        <rFont val="Verdana"/>
        <family val="2"/>
      </rPr>
      <t xml:space="preserve">. </t>
    </r>
    <r>
      <rPr>
        <b/>
        <sz val="11"/>
        <color rgb="FF000000"/>
        <rFont val="Verdana"/>
        <family val="2"/>
      </rPr>
      <t>MAP</t>
    </r>
    <r>
      <rPr>
        <sz val="11"/>
        <color rgb="FF000000"/>
        <rFont val="Verdana"/>
        <family val="2"/>
      </rPr>
      <t xml:space="preserve"> is a creative platform dedicated to artist and writer-led publishing and production which operates from a free, open access online platform from its base in Glasgow. </t>
    </r>
    <r>
      <rPr>
        <b/>
        <sz val="11"/>
        <color rgb="FF000000"/>
        <rFont val="Verdana"/>
        <family val="2"/>
      </rPr>
      <t>MAP</t>
    </r>
    <r>
      <rPr>
        <sz val="11"/>
        <color rgb="FF000000"/>
        <rFont val="Verdana"/>
        <family val="2"/>
      </rPr>
      <t xml:space="preserve"> is an independent and unique voice in Scotland, open and democratic in its dialogue with artists, writers, performers and academics. The funding will be used towards developing </t>
    </r>
    <r>
      <rPr>
        <b/>
        <sz val="11"/>
        <color rgb="FF000000"/>
        <rFont val="Verdana"/>
        <family val="2"/>
      </rPr>
      <t>MAP</t>
    </r>
    <r>
      <rPr>
        <sz val="11"/>
        <color rgb="FF000000"/>
        <rFont val="Verdana"/>
        <family val="2"/>
      </rPr>
      <t xml:space="preserve">’s core publishing programme which includes </t>
    </r>
    <r>
      <rPr>
        <b/>
        <sz val="11"/>
        <color rgb="FF000000"/>
        <rFont val="Verdana"/>
        <family val="2"/>
      </rPr>
      <t>MAP</t>
    </r>
    <r>
      <rPr>
        <sz val="11"/>
        <color rgb="FF000000"/>
        <rFont val="Verdana"/>
        <family val="2"/>
      </rPr>
      <t xml:space="preserve">’s online presence; </t>
    </r>
    <r>
      <rPr>
        <b/>
        <sz val="11"/>
        <color rgb="FF000000"/>
        <rFont val="Verdana"/>
        <family val="2"/>
      </rPr>
      <t>MAP Reviews</t>
    </r>
    <r>
      <rPr>
        <sz val="11"/>
        <color rgb="FF000000"/>
        <rFont val="Verdana"/>
        <family val="2"/>
      </rPr>
      <t xml:space="preserve">, a platform for critical discourse on international contemporary art; </t>
    </r>
    <r>
      <rPr>
        <b/>
        <sz val="11"/>
        <color rgb="FF000000"/>
        <rFont val="Verdana"/>
        <family val="2"/>
      </rPr>
      <t>Map Commissions</t>
    </r>
    <r>
      <rPr>
        <sz val="11"/>
        <color rgb="FF000000"/>
        <rFont val="Verdana"/>
        <family val="2"/>
      </rPr>
      <t xml:space="preserve"> and </t>
    </r>
    <r>
      <rPr>
        <b/>
        <sz val="11"/>
        <color rgb="FF000000"/>
        <rFont val="Verdana"/>
        <family val="2"/>
      </rPr>
      <t>Guest Editor</t>
    </r>
    <r>
      <rPr>
        <sz val="11"/>
        <color rgb="FF000000"/>
        <rFont val="Verdana"/>
        <family val="2"/>
      </rPr>
      <t xml:space="preserve">, including commissioning essays and project based guest editor roles; MAP Editions, which will involve the publication of two new books; and </t>
    </r>
    <r>
      <rPr>
        <b/>
        <sz val="11"/>
        <color rgb="FF000000"/>
        <rFont val="Verdana"/>
        <family val="2"/>
      </rPr>
      <t>MAP</t>
    </r>
    <r>
      <rPr>
        <sz val="11"/>
        <color rgb="FF000000"/>
        <rFont val="Verdana"/>
        <family val="2"/>
      </rPr>
      <t xml:space="preserve"> Presentations Offline — screenings, talks, reading groups etc.</t>
    </r>
  </si>
  <si>
    <r>
      <t xml:space="preserve">Funding towards the recording and production of new material from acclaimed jazz vocalist and songwriter </t>
    </r>
    <r>
      <rPr>
        <b/>
        <sz val="11"/>
        <color rgb="FF000000"/>
        <rFont val="Verdana"/>
        <family val="2"/>
      </rPr>
      <t>Georgia Cécile</t>
    </r>
    <r>
      <rPr>
        <sz val="11"/>
        <color rgb="FF000000"/>
        <rFont val="Verdana"/>
        <family val="2"/>
      </rPr>
      <t xml:space="preserve">. Winner of the Best Vocalist award at the 2019 Scottish Jazz Awards and tipped as One to Watch by BBC Introducing, the funding will allow the artist to record original songs co-written and produced with award winning pianist/composer Euan Stevenson. The recordings produced will be showcased at major UK jazz festivals and clubs, bringing Scottish jazz music to new audiences. </t>
    </r>
  </si>
  <si>
    <r>
      <rPr>
        <b/>
        <sz val="11"/>
        <color rgb="FF000000"/>
        <rFont val="Verdana"/>
        <family val="2"/>
      </rPr>
      <t xml:space="preserve">We Eagerly Await Your Complete Submission </t>
    </r>
    <r>
      <rPr>
        <sz val="11"/>
        <color rgb="FF000000"/>
        <rFont val="Verdana"/>
        <family val="2"/>
      </rPr>
      <t>(W.E.A.Y.C.S) is a multimedia ritual incorporating sound, live performance and video exploring themes of reality TV show suicides, the rhetoric of religious cults, social atomisation and ego death. Using the format of the reality show, the performance is a guided ceremonial ritual to help all participants reach “the next level”, encouraging them to centre on the self-centre to attain complete entitlement. Unsettling, playful, disorientating and cathartic, W.E.A.Y.C.S. seeks to subvert the rampant, unfeeling consumerism of our modern belief system, which places human beings as products to be bought and sold.
The work is being developed by Merik Tiz as part of //BUZZCUT//’s 2018/19 Emerging Artist Award programme. A work in progress version will be presented at their popular Double Thrills event at the Centre for Contemporary Art in Glasgow in October, followed by ongoing development, mentoring and producing support by the organisation. The finished piece will then present at Anatomy in Edinburgh in December 2019. Robust documentation and the profile of two of Scotland’s leading advocates for experimental performance will be the ideal opportunity to introduce Merik’s emerging practise to the wider UK Live Art scene, with the intention of securing residencies, collaborations and opportunities for presentation and development across the country.</t>
    </r>
  </si>
  <si>
    <r>
      <t xml:space="preserve">Funding towards </t>
    </r>
    <r>
      <rPr>
        <b/>
        <i/>
        <sz val="11"/>
        <color rgb="FF000000"/>
        <rFont val="Verdana"/>
        <family val="2"/>
      </rPr>
      <t>Bones + Stars</t>
    </r>
    <r>
      <rPr>
        <sz val="11"/>
        <color rgb="FF000000"/>
        <rFont val="Verdana"/>
        <family val="2"/>
      </rPr>
      <t xml:space="preserve">, a new sonic and visual installation created for Cromarty Lighthouse. The installation is inspired by astronomer Caroline Herschel and fossil collector Mary Anning and celebrates the work of the women who research the earth and the skies. The installation will divide the lighthouse into conceptual strata, fusing original music and poetry by Lucie Treacher and projected animation by Saskia Tomlinson. The event will encourage members of the local community to discover the stories of pioneering women scientists and explore the Lighthouse in a new way. </t>
    </r>
  </si>
  <si>
    <r>
      <t xml:space="preserve">
Funding towards </t>
    </r>
    <r>
      <rPr>
        <b/>
        <sz val="11"/>
        <color rgb="FF000000"/>
        <rFont val="Verdana"/>
        <family val="2"/>
      </rPr>
      <t>Craignish Village Hall</t>
    </r>
    <r>
      <rPr>
        <sz val="11"/>
        <color rgb="FF000000"/>
        <rFont val="Verdana"/>
        <family val="2"/>
      </rPr>
      <t>’s arts programme. Based in the village of Ardfern, the Hall aims to continually refresh its approach to reaching new audiences and performers, and to provide new creative opportunities to the local community. With this in mind, the Hall has formed a voluntary steering group whereby a consensus-based approach to programming and outreach will ensure diversity and sustainability for the arts programme. Although community focused, the Hall is committed to contributing to Scotland’s wider arts infrastructure by offering a high-calibre venue which allows theatre companies and musicians to extend their tour itineraries into rural Argyll.</t>
    </r>
  </si>
  <si>
    <r>
      <t xml:space="preserve">Funding towards </t>
    </r>
    <r>
      <rPr>
        <sz val="11"/>
        <color indexed="8"/>
        <rFont val="Verdana"/>
        <family val="2"/>
      </rPr>
      <t>Pre-Ramble</t>
    </r>
    <r>
      <rPr>
        <sz val="11"/>
        <color rgb="FF000000"/>
        <rFont val="Verdana"/>
        <family val="2"/>
      </rPr>
      <t>, a programme of live performances from UK and Scotland-based artists. As opposed to commissioning work specifically for the event, the nine invited artists will be encouraged to experiment with work under development. The traditional white space of the gallery will be made more intimate, to provide an unconventional yet safe space for the presentation. This project offers artists whose creative practice sits across or between art forms, and offers audiences the chance to engage directly with high quality cross art form work.</t>
    </r>
  </si>
  <si>
    <r>
      <t xml:space="preserve">Funding towards the submission of </t>
    </r>
    <r>
      <rPr>
        <b/>
        <i/>
        <sz val="11"/>
        <color rgb="FF000000"/>
        <rFont val="Verdana"/>
        <family val="2"/>
      </rPr>
      <t>Etch</t>
    </r>
    <r>
      <rPr>
        <sz val="11"/>
        <color rgb="FF000000"/>
        <rFont val="Verdana"/>
        <family val="2"/>
      </rPr>
      <t xml:space="preserve">, a dance film directed and choreographed by </t>
    </r>
    <r>
      <rPr>
        <b/>
        <sz val="11"/>
        <color rgb="FF000000"/>
        <rFont val="Verdana"/>
        <family val="2"/>
      </rPr>
      <t>Abby Warrilow</t>
    </r>
    <r>
      <rPr>
        <sz val="11"/>
        <color rgb="FF000000"/>
        <rFont val="Verdana"/>
        <family val="2"/>
      </rPr>
      <t xml:space="preserve">, to international film festivals. Co-directed by </t>
    </r>
    <r>
      <rPr>
        <b/>
        <sz val="11"/>
        <color rgb="FF000000"/>
        <rFont val="Verdana"/>
        <family val="2"/>
      </rPr>
      <t>Lewis Gourlay</t>
    </r>
    <r>
      <rPr>
        <sz val="11"/>
        <color rgb="FF000000"/>
        <rFont val="Verdana"/>
        <family val="2"/>
      </rPr>
      <t xml:space="preserve"> and produced by </t>
    </r>
    <r>
      <rPr>
        <b/>
        <sz val="11"/>
        <color rgb="FF000000"/>
        <rFont val="Verdana"/>
        <family val="2"/>
      </rPr>
      <t>Victoria Watson</t>
    </r>
    <r>
      <rPr>
        <sz val="11"/>
        <color rgb="FF000000"/>
        <rFont val="Verdana"/>
        <family val="2"/>
      </rPr>
      <t>, the film was premiered at Screen Dance in Perth, where it won the Best UK Dance Film award, and is now part of the Horsecross Threshold Arts moving image collection.
The funding will also be used towards travel to allow the director to promote the film as well as represent the Scottish dance film community on an international stage.</t>
    </r>
  </si>
  <si>
    <r>
      <t xml:space="preserve">Funding towards the recording and release of a new album of original songs from </t>
    </r>
    <r>
      <rPr>
        <b/>
        <sz val="11"/>
        <color rgb="FF000000"/>
        <rFont val="Verdana"/>
        <family val="2"/>
      </rPr>
      <t>Alison Eales</t>
    </r>
    <r>
      <rPr>
        <sz val="11"/>
        <color rgb="FF000000"/>
        <rFont val="Verdana"/>
        <family val="2"/>
      </rPr>
      <t>.</t>
    </r>
  </si>
  <si>
    <r>
      <t xml:space="preserve">Funding to enable </t>
    </r>
    <r>
      <rPr>
        <b/>
        <sz val="11"/>
        <color rgb="FF000000"/>
        <rFont val="Verdana"/>
        <family val="2"/>
      </rPr>
      <t>Man of Moon</t>
    </r>
    <r>
      <rPr>
        <sz val="11"/>
        <color rgb="FF000000"/>
        <rFont val="Verdana"/>
        <family val="2"/>
      </rPr>
      <t xml:space="preserve"> to support </t>
    </r>
    <r>
      <rPr>
        <b/>
        <sz val="11"/>
        <color rgb="FF000000"/>
        <rFont val="Verdana"/>
        <family val="2"/>
      </rPr>
      <t>The Twilight Sad</t>
    </r>
    <r>
      <rPr>
        <sz val="11"/>
        <color rgb="FF000000"/>
        <rFont val="Verdana"/>
        <family val="2"/>
      </rPr>
      <t xml:space="preserve"> on their UK and EU tour across 24 shows from 16 October to 30 November.  The tour comes at a crucial time for the Scottish band’s career and will allow them to reach a broad international audience.</t>
    </r>
  </si>
  <si>
    <r>
      <t xml:space="preserve">Funding to enable 36 young musicians to participate in the </t>
    </r>
    <r>
      <rPr>
        <b/>
        <sz val="11"/>
        <color rgb="FF000000"/>
        <rFont val="Verdana"/>
        <family val="2"/>
      </rPr>
      <t>Tartan Day Parade</t>
    </r>
    <r>
      <rPr>
        <sz val="11"/>
        <color rgb="FF000000"/>
        <rFont val="Verdana"/>
        <family val="2"/>
      </rPr>
      <t xml:space="preserve"> in New York City in April 2020. The musicians are participants in A.R.Ts Afternoon’s Drum Club Project, which offers young people from a variety of socioeconomic backgrounds in north Edinburgh the chance to perform in a Samba drumming band. The group was invited to participate alongside </t>
    </r>
    <r>
      <rPr>
        <b/>
        <sz val="11"/>
        <color rgb="FF000000"/>
        <rFont val="Verdana"/>
        <family val="2"/>
      </rPr>
      <t>World Fair Trade Tartan</t>
    </r>
    <r>
      <rPr>
        <sz val="11"/>
        <color rgb="FF000000"/>
        <rFont val="Verdana"/>
        <family val="2"/>
      </rPr>
      <t xml:space="preserve"> in the Parade after impressing audiences at several performances.</t>
    </r>
  </si>
  <si>
    <r>
      <t xml:space="preserve">
Funding towards the</t>
    </r>
    <r>
      <rPr>
        <i/>
        <sz val="11"/>
        <color rgb="FF000000"/>
        <rFont val="Verdana"/>
        <family val="2"/>
      </rPr>
      <t xml:space="preserve"> </t>
    </r>
    <r>
      <rPr>
        <b/>
        <i/>
        <sz val="11"/>
        <color rgb="FF000000"/>
        <rFont val="Verdana"/>
        <family val="2"/>
      </rPr>
      <t>Creative Work Shop</t>
    </r>
    <r>
      <rPr>
        <sz val="11"/>
        <color rgb="FF000000"/>
        <rFont val="Verdana"/>
        <family val="2"/>
      </rPr>
      <t xml:space="preserve"> project from </t>
    </r>
    <r>
      <rPr>
        <b/>
        <sz val="11"/>
        <color rgb="FF000000"/>
        <rFont val="Verdana"/>
        <family val="2"/>
      </rPr>
      <t>Findhorn Bay Arts</t>
    </r>
    <r>
      <rPr>
        <sz val="11"/>
        <color rgb="FF000000"/>
        <rFont val="Verdana"/>
        <family val="2"/>
      </rPr>
      <t>. The project will involve a 12-month programme of three interconnected arts project and residencies responding to themes of place and regeneration – all of which will bring attention to one of Forres’s empty shops. The residency programme aims to create new work which engages and develops new and existing audiences, explore and evaluate the role of the artist within regeneration initiatives as well as develop platforms for the selected artists.</t>
    </r>
  </si>
  <si>
    <r>
      <t xml:space="preserve">Funding towards the research and development of </t>
    </r>
    <r>
      <rPr>
        <b/>
        <i/>
        <sz val="11"/>
        <color rgb="FF000000"/>
        <rFont val="Verdana"/>
        <family val="2"/>
      </rPr>
      <t>Love &amp; Solidarity</t>
    </r>
    <r>
      <rPr>
        <sz val="11"/>
        <color rgb="FF000000"/>
        <rFont val="Verdana"/>
        <family val="2"/>
      </rPr>
      <t xml:space="preserve">, and </t>
    </r>
    <r>
      <rPr>
        <b/>
        <i/>
        <sz val="11"/>
        <color rgb="FF000000"/>
        <rFont val="Verdana"/>
        <family val="2"/>
      </rPr>
      <t>Solidarity &amp; Love</t>
    </r>
    <r>
      <rPr>
        <sz val="11"/>
        <color rgb="FF000000"/>
        <rFont val="Verdana"/>
        <family val="2"/>
      </rPr>
      <t xml:space="preserve">: two sister visual art exhibitions which take inspiration from Radclyffe Hall’s novel </t>
    </r>
    <r>
      <rPr>
        <i/>
        <sz val="11"/>
        <color rgb="FF000000"/>
        <rFont val="Verdana"/>
        <family val="2"/>
      </rPr>
      <t>The Well of Loneliness</t>
    </r>
    <r>
      <rPr>
        <sz val="11"/>
        <color rgb="FF000000"/>
        <rFont val="Verdana"/>
        <family val="2"/>
      </rPr>
      <t>. These will take place at Grand Union in Birmingham and Humber Street Gallery in Hull, respectively, in early 2020. The artist will produce two moving image works, a series of sculptures and a mass-printed text work. These works will use the novel as a starting point to consider connections with - and estrangement from - places, cultures, histories, and communities.</t>
    </r>
  </si>
  <si>
    <r>
      <t xml:space="preserve">Funding towards </t>
    </r>
    <r>
      <rPr>
        <i/>
        <sz val="11"/>
        <color rgb="FF000000"/>
        <rFont val="Verdana"/>
        <family val="2"/>
      </rPr>
      <t>Pre-Ramble</t>
    </r>
    <r>
      <rPr>
        <sz val="11"/>
        <color rgb="FF000000"/>
        <rFont val="Verdana"/>
        <family val="2"/>
      </rPr>
      <t>, a programme of live performances from UK and Scotland-based artists. As opposed to commissioning work specifically for the event, the nine invited artists will be encouraged to experiment with work under development. The traditional white space of the gallery will be made more intimate, to provide an unconventional yet safe space for the presentation. This project offers artists whose creative practice sits across or between art forms, and offers audiences the chance to engage directly with high quality cross art form work.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</si>
</sst>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dd/mm/yyyy\ hh:mm\ AM/PM"/>
    <numFmt numFmtId="166" formatCode="&quot;£&quot;#,##0"/>
  </numFmts>
  <fonts count="19" x14ac:knownFonts="1">
    <font>
      <sz val="11"/>
      <color theme="1"/>
      <name val="Verdana"/>
      <family val="2"/>
    </font>
    <font>
      <sz val="11"/>
      <color theme="1"/>
      <name val="Verdana"/>
      <family val="2"/>
    </font>
    <font>
      <sz val="11"/>
      <color indexed="8"/>
      <name val="Calibri"/>
      <family val="2"/>
      <scheme val="minor"/>
    </font>
    <font>
      <b/>
      <sz val="11"/>
      <name val="Calibri"/>
      <family val="2"/>
      <scheme val="minor"/>
    </font>
    <font>
      <b/>
      <sz val="9"/>
      <name val="Arial"/>
      <family val="2"/>
    </font>
    <font>
      <sz val="11"/>
      <color theme="1"/>
      <name val="Calibri"/>
      <family val="2"/>
      <scheme val="minor"/>
    </font>
    <font>
      <sz val="10"/>
      <name val="Arial"/>
      <family val="2"/>
    </font>
    <font>
      <sz val="10"/>
      <color indexed="8"/>
      <name val="Arial"/>
      <family val="2"/>
    </font>
    <font>
      <sz val="9"/>
      <color rgb="FF000000"/>
      <name val="Arial"/>
      <family val="2"/>
    </font>
    <font>
      <sz val="11"/>
      <color rgb="FF000000"/>
      <name val="Calibri"/>
      <family val="2"/>
      <scheme val="minor"/>
    </font>
    <font>
      <b/>
      <sz val="11"/>
      <color theme="1"/>
      <name val="Verdana"/>
      <family val="2"/>
    </font>
    <font>
      <b/>
      <sz val="11"/>
      <name val="Verdana"/>
      <family val="2"/>
    </font>
    <font>
      <b/>
      <sz val="9"/>
      <name val="Verdana"/>
      <family val="2"/>
    </font>
    <font>
      <sz val="9"/>
      <color rgb="FF000000"/>
      <name val="Verdana"/>
      <family val="2"/>
    </font>
    <font>
      <sz val="11"/>
      <color rgb="FF000000"/>
      <name val="Verdana"/>
      <family val="2"/>
    </font>
    <font>
      <b/>
      <sz val="11"/>
      <color rgb="FF000000"/>
      <name val="Verdana"/>
      <family val="2"/>
    </font>
    <font>
      <b/>
      <i/>
      <sz val="11"/>
      <color rgb="FF000000"/>
      <name val="Verdana"/>
      <family val="2"/>
    </font>
    <font>
      <i/>
      <sz val="11"/>
      <color rgb="FF000000"/>
      <name val="Verdana"/>
      <family val="2"/>
    </font>
    <font>
      <sz val="11"/>
      <color indexed="8"/>
      <name val="Verdana"/>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rgb="FF000000"/>
      </left>
      <right/>
      <top/>
      <bottom style="hair">
        <color rgb="FF000000"/>
      </bottom>
      <diagonal/>
    </border>
  </borders>
  <cellStyleXfs count="6">
    <xf numFmtId="0" fontId="0" fillId="0" borderId="0"/>
    <xf numFmtId="44" fontId="1" fillId="0" borderId="0" applyFont="0" applyFill="0" applyBorder="0" applyAlignment="0" applyProtection="0"/>
    <xf numFmtId="0" fontId="2" fillId="0" borderId="0"/>
    <xf numFmtId="0" fontId="6" fillId="0" borderId="0"/>
    <xf numFmtId="0" fontId="2" fillId="0" borderId="0"/>
    <xf numFmtId="0" fontId="7" fillId="0" borderId="0"/>
  </cellStyleXfs>
  <cellXfs count="30">
    <xf numFmtId="0" fontId="0" fillId="0" borderId="0" xfId="0"/>
    <xf numFmtId="0" fontId="3" fillId="0" borderId="1" xfId="2" applyFont="1" applyFill="1" applyBorder="1" applyAlignment="1">
      <alignment horizontal="left" wrapText="1"/>
    </xf>
    <xf numFmtId="0" fontId="3" fillId="2" borderId="1" xfId="2" applyFont="1" applyFill="1" applyBorder="1" applyAlignment="1">
      <alignment horizontal="left" wrapText="1"/>
    </xf>
    <xf numFmtId="44" fontId="3" fillId="0" borderId="1" xfId="1" applyFont="1" applyFill="1" applyBorder="1" applyAlignment="1">
      <alignment horizontal="left" wrapText="1"/>
    </xf>
    <xf numFmtId="0" fontId="3" fillId="0" borderId="1" xfId="0" applyFont="1" applyFill="1" applyBorder="1" applyAlignment="1">
      <alignment horizontal="left" wrapText="1"/>
    </xf>
    <xf numFmtId="0" fontId="4" fillId="0" borderId="1" xfId="2" applyFont="1" applyFill="1" applyBorder="1" applyAlignment="1">
      <alignment horizontal="left" wrapText="1"/>
    </xf>
    <xf numFmtId="0" fontId="3" fillId="0" borderId="1" xfId="2" applyNumberFormat="1" applyFont="1" applyFill="1" applyBorder="1" applyAlignment="1">
      <alignment horizontal="left" wrapText="1"/>
    </xf>
    <xf numFmtId="0" fontId="5" fillId="0" borderId="0" xfId="0" applyFont="1" applyAlignment="1">
      <alignment horizontal="left" wrapText="1"/>
    </xf>
    <xf numFmtId="0" fontId="5" fillId="0" borderId="0" xfId="0" applyFont="1" applyFill="1" applyAlignment="1">
      <alignment horizontal="left"/>
    </xf>
    <xf numFmtId="14" fontId="5" fillId="0" borderId="0" xfId="0" applyNumberFormat="1" applyFont="1" applyFill="1" applyAlignment="1">
      <alignment horizontal="left"/>
    </xf>
    <xf numFmtId="0" fontId="5" fillId="0" borderId="0" xfId="0" applyFont="1" applyAlignment="1"/>
    <xf numFmtId="165" fontId="9" fillId="0" borderId="2" xfId="0" applyNumberFormat="1" applyFont="1" applyFill="1" applyBorder="1" applyAlignment="1">
      <alignment horizontal="left"/>
    </xf>
    <xf numFmtId="165" fontId="8" fillId="0" borderId="1" xfId="0" applyNumberFormat="1" applyFont="1" applyBorder="1" applyAlignment="1">
      <alignment horizontal="left"/>
    </xf>
    <xf numFmtId="165" fontId="8" fillId="0" borderId="1" xfId="0" applyNumberFormat="1" applyFont="1" applyFill="1" applyBorder="1" applyAlignment="1">
      <alignment horizontal="left"/>
    </xf>
    <xf numFmtId="165" fontId="9" fillId="3" borderId="2" xfId="0" applyNumberFormat="1" applyFont="1" applyFill="1" applyBorder="1" applyAlignment="1">
      <alignment horizontal="left"/>
    </xf>
    <xf numFmtId="0" fontId="0" fillId="3" borderId="0" xfId="0" applyFill="1"/>
    <xf numFmtId="0" fontId="11" fillId="0" borderId="1" xfId="2" applyFont="1" applyFill="1" applyBorder="1" applyAlignment="1">
      <alignment horizontal="left" wrapText="1"/>
    </xf>
    <xf numFmtId="44" fontId="11" fillId="0" borderId="1" xfId="1" applyFont="1" applyFill="1" applyBorder="1" applyAlignment="1">
      <alignment horizontal="left" wrapText="1"/>
    </xf>
    <xf numFmtId="0" fontId="12" fillId="0" borderId="1" xfId="2" applyFont="1" applyFill="1" applyBorder="1" applyAlignment="1">
      <alignment horizontal="left" wrapText="1"/>
    </xf>
    <xf numFmtId="165" fontId="13" fillId="0" borderId="1" xfId="0" applyNumberFormat="1" applyFont="1" applyFill="1" applyBorder="1" applyAlignment="1">
      <alignment horizontal="left"/>
    </xf>
    <xf numFmtId="0" fontId="13" fillId="0" borderId="1" xfId="0" applyFont="1" applyFill="1" applyBorder="1" applyAlignment="1">
      <alignment horizontal="left"/>
    </xf>
    <xf numFmtId="0" fontId="14" fillId="0" borderId="1" xfId="0" applyFont="1" applyFill="1" applyBorder="1" applyAlignment="1">
      <alignment horizontal="left" wrapText="1"/>
    </xf>
    <xf numFmtId="164" fontId="13" fillId="0" borderId="1" xfId="0" applyNumberFormat="1" applyFont="1" applyFill="1" applyBorder="1" applyAlignment="1">
      <alignment horizontal="left"/>
    </xf>
    <xf numFmtId="0" fontId="1" fillId="0" borderId="1" xfId="0" applyFont="1" applyFill="1" applyBorder="1" applyAlignment="1">
      <alignment horizontal="left"/>
    </xf>
    <xf numFmtId="0" fontId="18" fillId="0" borderId="1" xfId="5" applyFont="1" applyFill="1" applyBorder="1" applyAlignment="1">
      <alignment horizontal="left"/>
    </xf>
    <xf numFmtId="0" fontId="14" fillId="0" borderId="1" xfId="0" applyFont="1" applyFill="1" applyBorder="1" applyAlignment="1">
      <alignment horizontal="left"/>
    </xf>
    <xf numFmtId="14" fontId="1" fillId="0" borderId="0" xfId="0" applyNumberFormat="1" applyFont="1" applyFill="1" applyAlignment="1">
      <alignment horizontal="left"/>
    </xf>
    <xf numFmtId="0" fontId="1" fillId="0" borderId="0" xfId="0" applyFont="1" applyFill="1" applyAlignment="1">
      <alignment horizontal="left"/>
    </xf>
    <xf numFmtId="166" fontId="10" fillId="0" borderId="0" xfId="0" applyNumberFormat="1" applyFont="1" applyAlignment="1">
      <alignment horizontal="center"/>
    </xf>
    <xf numFmtId="0" fontId="1" fillId="0" borderId="0" xfId="0" applyFont="1" applyAlignment="1"/>
  </cellXfs>
  <cellStyles count="6">
    <cellStyle name="Currency" xfId="1" builtinId="4"/>
    <cellStyle name="Normal" xfId="0" builtinId="0"/>
    <cellStyle name="Normal 2" xfId="4" xr:uid="{00000000-0005-0000-0000-000002000000}"/>
    <cellStyle name="Normal 3" xfId="2" xr:uid="{00000000-0005-0000-0000-000003000000}"/>
    <cellStyle name="Normal 6" xfId="3" xr:uid="{00000000-0005-0000-0000-000004000000}"/>
    <cellStyle name="Normal_Final_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topLeftCell="D1" zoomScale="90" zoomScaleNormal="90" workbookViewId="0">
      <selection activeCell="D5" sqref="D5"/>
    </sheetView>
  </sheetViews>
  <sheetFormatPr defaultColWidth="14.796875" defaultRowHeight="15" x14ac:dyDescent="0.25"/>
  <cols>
    <col min="1" max="1" width="14.796875" style="9"/>
    <col min="2" max="3" width="14.796875" style="8"/>
    <col min="4" max="4" width="255.69921875" style="8" bestFit="1" customWidth="1"/>
    <col min="5" max="5" width="14.796875" style="8"/>
    <col min="6" max="7" width="14.796875" style="10"/>
    <col min="8" max="16384" width="14.796875" style="8"/>
  </cols>
  <sheetData>
    <row r="1" spans="1:7" s="7" customFormat="1" ht="43.5" x14ac:dyDescent="0.25">
      <c r="A1" s="16" t="s">
        <v>0</v>
      </c>
      <c r="B1" s="16" t="s">
        <v>1</v>
      </c>
      <c r="C1" s="16" t="s">
        <v>2</v>
      </c>
      <c r="D1" s="16" t="s">
        <v>3</v>
      </c>
      <c r="E1" s="16" t="s">
        <v>4</v>
      </c>
      <c r="F1" s="17" t="s">
        <v>7</v>
      </c>
      <c r="G1" s="18" t="s">
        <v>10</v>
      </c>
    </row>
    <row r="2" spans="1:7" ht="29.25" x14ac:dyDescent="0.25">
      <c r="A2" s="19" t="s">
        <v>61</v>
      </c>
      <c r="B2" s="20" t="s">
        <v>62</v>
      </c>
      <c r="C2" s="19" t="s">
        <v>63</v>
      </c>
      <c r="D2" s="21" t="s">
        <v>178</v>
      </c>
      <c r="E2" s="20" t="s">
        <v>64</v>
      </c>
      <c r="F2" s="22">
        <v>75000</v>
      </c>
      <c r="G2" s="23" t="s">
        <v>65</v>
      </c>
    </row>
    <row r="3" spans="1:7" ht="43.5" x14ac:dyDescent="0.25">
      <c r="A3" s="19" t="s">
        <v>66</v>
      </c>
      <c r="B3" s="20" t="s">
        <v>67</v>
      </c>
      <c r="C3" s="19" t="s">
        <v>68</v>
      </c>
      <c r="D3" s="21" t="s">
        <v>179</v>
      </c>
      <c r="E3" s="20" t="s">
        <v>69</v>
      </c>
      <c r="F3" s="22">
        <v>115000</v>
      </c>
      <c r="G3" s="23" t="s">
        <v>65</v>
      </c>
    </row>
    <row r="4" spans="1:7" ht="43.5" x14ac:dyDescent="0.25">
      <c r="A4" s="19" t="s">
        <v>70</v>
      </c>
      <c r="B4" s="20" t="s">
        <v>71</v>
      </c>
      <c r="C4" s="19" t="s">
        <v>72</v>
      </c>
      <c r="D4" s="21" t="s">
        <v>206</v>
      </c>
      <c r="E4" s="20" t="s">
        <v>69</v>
      </c>
      <c r="F4" s="22">
        <v>50000</v>
      </c>
      <c r="G4" s="23" t="s">
        <v>73</v>
      </c>
    </row>
    <row r="5" spans="1:7" ht="57.75" x14ac:dyDescent="0.25">
      <c r="A5" s="19" t="s">
        <v>96</v>
      </c>
      <c r="B5" s="20" t="s">
        <v>97</v>
      </c>
      <c r="C5" s="19" t="s">
        <v>98</v>
      </c>
      <c r="D5" s="21" t="s">
        <v>181</v>
      </c>
      <c r="E5" s="20" t="s">
        <v>99</v>
      </c>
      <c r="F5" s="22">
        <v>9948</v>
      </c>
      <c r="G5" s="24" t="s">
        <v>65</v>
      </c>
    </row>
    <row r="6" spans="1:7" x14ac:dyDescent="0.25">
      <c r="A6" s="19" t="s">
        <v>106</v>
      </c>
      <c r="B6" s="20" t="s">
        <v>107</v>
      </c>
      <c r="C6" s="19" t="s">
        <v>108</v>
      </c>
      <c r="D6" s="25" t="s">
        <v>182</v>
      </c>
      <c r="E6" s="20" t="s">
        <v>109</v>
      </c>
      <c r="F6" s="22">
        <v>2165</v>
      </c>
      <c r="G6" s="24" t="s">
        <v>78</v>
      </c>
    </row>
    <row r="7" spans="1:7" x14ac:dyDescent="0.25">
      <c r="A7" s="19" t="s">
        <v>113</v>
      </c>
      <c r="B7" s="20" t="s">
        <v>114</v>
      </c>
      <c r="C7" s="19" t="s">
        <v>115</v>
      </c>
      <c r="D7" s="25" t="s">
        <v>183</v>
      </c>
      <c r="E7" s="20" t="s">
        <v>116</v>
      </c>
      <c r="F7" s="22">
        <v>7555</v>
      </c>
      <c r="G7" s="24" t="s">
        <v>65</v>
      </c>
    </row>
    <row r="8" spans="1:7" x14ac:dyDescent="0.25">
      <c r="A8" s="19" t="s">
        <v>117</v>
      </c>
      <c r="B8" s="20" t="s">
        <v>118</v>
      </c>
      <c r="C8" s="19" t="s">
        <v>119</v>
      </c>
      <c r="D8" s="25" t="s">
        <v>175</v>
      </c>
      <c r="E8" s="20" t="s">
        <v>64</v>
      </c>
      <c r="F8" s="22">
        <v>13366</v>
      </c>
      <c r="G8" s="24" t="s">
        <v>65</v>
      </c>
    </row>
    <row r="9" spans="1:7" x14ac:dyDescent="0.25">
      <c r="A9" s="19" t="s">
        <v>120</v>
      </c>
      <c r="B9" s="20" t="s">
        <v>121</v>
      </c>
      <c r="C9" s="19" t="s">
        <v>122</v>
      </c>
      <c r="D9" s="25" t="s">
        <v>184</v>
      </c>
      <c r="E9" s="20" t="s">
        <v>99</v>
      </c>
      <c r="F9" s="22">
        <v>10032</v>
      </c>
      <c r="G9" s="24" t="s">
        <v>78</v>
      </c>
    </row>
    <row r="10" spans="1:7" x14ac:dyDescent="0.25">
      <c r="A10" s="19" t="s">
        <v>123</v>
      </c>
      <c r="B10" s="20" t="s">
        <v>124</v>
      </c>
      <c r="C10" s="19" t="s">
        <v>125</v>
      </c>
      <c r="D10" s="25" t="s">
        <v>185</v>
      </c>
      <c r="E10" s="20" t="s">
        <v>116</v>
      </c>
      <c r="F10" s="22">
        <v>5900</v>
      </c>
      <c r="G10" s="24" t="s">
        <v>78</v>
      </c>
    </row>
    <row r="11" spans="1:7" ht="43.5" x14ac:dyDescent="0.25">
      <c r="A11" s="19" t="s">
        <v>100</v>
      </c>
      <c r="B11" s="20" t="s">
        <v>101</v>
      </c>
      <c r="C11" s="19" t="s">
        <v>102</v>
      </c>
      <c r="D11" s="21" t="s">
        <v>186</v>
      </c>
      <c r="E11" s="20" t="s">
        <v>99</v>
      </c>
      <c r="F11" s="22">
        <v>12305</v>
      </c>
      <c r="G11" s="24" t="s">
        <v>65</v>
      </c>
    </row>
    <row r="12" spans="1:7" x14ac:dyDescent="0.25">
      <c r="A12" s="19" t="s">
        <v>110</v>
      </c>
      <c r="B12" s="20" t="s">
        <v>111</v>
      </c>
      <c r="C12" s="19" t="s">
        <v>112</v>
      </c>
      <c r="D12" s="25" t="s">
        <v>187</v>
      </c>
      <c r="E12" s="20" t="s">
        <v>77</v>
      </c>
      <c r="F12" s="22">
        <v>13190</v>
      </c>
      <c r="G12" s="24" t="s">
        <v>65</v>
      </c>
    </row>
    <row r="13" spans="1:7" ht="43.5" x14ac:dyDescent="0.25">
      <c r="A13" s="19" t="s">
        <v>126</v>
      </c>
      <c r="B13" s="20" t="s">
        <v>127</v>
      </c>
      <c r="C13" s="19" t="s">
        <v>128</v>
      </c>
      <c r="D13" s="21" t="s">
        <v>188</v>
      </c>
      <c r="E13" s="20" t="s">
        <v>129</v>
      </c>
      <c r="F13" s="22">
        <v>7282</v>
      </c>
      <c r="G13" s="24" t="s">
        <v>82</v>
      </c>
    </row>
    <row r="14" spans="1:7" ht="29.25" x14ac:dyDescent="0.25">
      <c r="A14" s="19" t="s">
        <v>130</v>
      </c>
      <c r="B14" s="20" t="s">
        <v>131</v>
      </c>
      <c r="C14" s="19" t="s">
        <v>132</v>
      </c>
      <c r="D14" s="21" t="s">
        <v>207</v>
      </c>
      <c r="E14" s="20" t="s">
        <v>95</v>
      </c>
      <c r="F14" s="22">
        <v>5000</v>
      </c>
      <c r="G14" s="24" t="s">
        <v>65</v>
      </c>
    </row>
    <row r="15" spans="1:7" ht="29.25" x14ac:dyDescent="0.25">
      <c r="A15" s="19" t="s">
        <v>133</v>
      </c>
      <c r="B15" s="20" t="s">
        <v>134</v>
      </c>
      <c r="C15" s="19" t="s">
        <v>135</v>
      </c>
      <c r="D15" s="21" t="s">
        <v>190</v>
      </c>
      <c r="E15" s="20" t="s">
        <v>99</v>
      </c>
      <c r="F15" s="22">
        <v>13855</v>
      </c>
      <c r="G15" s="24" t="s">
        <v>65</v>
      </c>
    </row>
    <row r="16" spans="1:7" x14ac:dyDescent="0.25">
      <c r="A16" s="19" t="s">
        <v>74</v>
      </c>
      <c r="B16" s="20" t="s">
        <v>75</v>
      </c>
      <c r="C16" s="19" t="s">
        <v>76</v>
      </c>
      <c r="D16" s="25" t="s">
        <v>191</v>
      </c>
      <c r="E16" s="20" t="s">
        <v>77</v>
      </c>
      <c r="F16" s="22">
        <v>18000</v>
      </c>
      <c r="G16" s="24" t="s">
        <v>78</v>
      </c>
    </row>
    <row r="17" spans="1:7" ht="43.5" x14ac:dyDescent="0.25">
      <c r="A17" s="19" t="s">
        <v>79</v>
      </c>
      <c r="B17" s="20" t="s">
        <v>80</v>
      </c>
      <c r="C17" s="19" t="s">
        <v>81</v>
      </c>
      <c r="D17" s="21" t="s">
        <v>192</v>
      </c>
      <c r="E17" s="20" t="s">
        <v>69</v>
      </c>
      <c r="F17" s="22">
        <v>15000</v>
      </c>
      <c r="G17" s="24" t="s">
        <v>82</v>
      </c>
    </row>
    <row r="18" spans="1:7" ht="43.5" x14ac:dyDescent="0.25">
      <c r="A18" s="19" t="s">
        <v>83</v>
      </c>
      <c r="B18" s="20" t="s">
        <v>84</v>
      </c>
      <c r="C18" s="19" t="s">
        <v>85</v>
      </c>
      <c r="D18" s="21" t="s">
        <v>193</v>
      </c>
      <c r="E18" s="20" t="s">
        <v>64</v>
      </c>
      <c r="F18" s="22">
        <v>17980</v>
      </c>
      <c r="G18" s="24" t="s">
        <v>86</v>
      </c>
    </row>
    <row r="19" spans="1:7" ht="57.75" x14ac:dyDescent="0.25">
      <c r="A19" s="19" t="s">
        <v>87</v>
      </c>
      <c r="B19" s="20" t="s">
        <v>88</v>
      </c>
      <c r="C19" s="19" t="s">
        <v>89</v>
      </c>
      <c r="D19" s="21" t="s">
        <v>194</v>
      </c>
      <c r="E19" s="20" t="s">
        <v>90</v>
      </c>
      <c r="F19" s="22">
        <v>85000</v>
      </c>
      <c r="G19" s="24" t="s">
        <v>91</v>
      </c>
    </row>
    <row r="20" spans="1:7" ht="129" x14ac:dyDescent="0.25">
      <c r="A20" s="19" t="s">
        <v>92</v>
      </c>
      <c r="B20" s="20" t="s">
        <v>93</v>
      </c>
      <c r="C20" s="19" t="s">
        <v>94</v>
      </c>
      <c r="D20" s="21" t="s">
        <v>195</v>
      </c>
      <c r="E20" s="20" t="s">
        <v>95</v>
      </c>
      <c r="F20" s="22">
        <v>75000</v>
      </c>
      <c r="G20" s="24" t="s">
        <v>65</v>
      </c>
    </row>
    <row r="21" spans="1:7" x14ac:dyDescent="0.25">
      <c r="A21" s="19" t="s">
        <v>103</v>
      </c>
      <c r="B21" s="20" t="s">
        <v>104</v>
      </c>
      <c r="C21" s="19" t="s">
        <v>105</v>
      </c>
      <c r="D21" s="25" t="s">
        <v>196</v>
      </c>
      <c r="E21" s="20" t="s">
        <v>95</v>
      </c>
      <c r="F21" s="22">
        <v>21600</v>
      </c>
      <c r="G21" s="24" t="s">
        <v>65</v>
      </c>
    </row>
    <row r="22" spans="1:7" x14ac:dyDescent="0.25">
      <c r="A22" s="19" t="s">
        <v>136</v>
      </c>
      <c r="B22" s="20" t="s">
        <v>137</v>
      </c>
      <c r="C22" s="19" t="s">
        <v>138</v>
      </c>
      <c r="D22" s="25" t="s">
        <v>197</v>
      </c>
      <c r="E22" s="20" t="s">
        <v>64</v>
      </c>
      <c r="F22" s="22">
        <v>8000</v>
      </c>
      <c r="G22" s="24" t="s">
        <v>86</v>
      </c>
    </row>
    <row r="23" spans="1:7" ht="86.25" x14ac:dyDescent="0.25">
      <c r="A23" s="19" t="s">
        <v>139</v>
      </c>
      <c r="B23" s="20" t="s">
        <v>140</v>
      </c>
      <c r="C23" s="19" t="s">
        <v>141</v>
      </c>
      <c r="D23" s="21" t="s">
        <v>198</v>
      </c>
      <c r="E23" s="20" t="s">
        <v>142</v>
      </c>
      <c r="F23" s="22">
        <v>7500</v>
      </c>
      <c r="G23" s="24" t="s">
        <v>143</v>
      </c>
    </row>
    <row r="24" spans="1:7" x14ac:dyDescent="0.25">
      <c r="A24" s="19" t="s">
        <v>144</v>
      </c>
      <c r="B24" s="20" t="s">
        <v>145</v>
      </c>
      <c r="C24" s="19" t="s">
        <v>146</v>
      </c>
      <c r="D24" s="25" t="s">
        <v>199</v>
      </c>
      <c r="E24" s="20" t="s">
        <v>142</v>
      </c>
      <c r="F24" s="22">
        <v>2270</v>
      </c>
      <c r="G24" s="24" t="s">
        <v>82</v>
      </c>
    </row>
    <row r="25" spans="1:7" ht="57.75" x14ac:dyDescent="0.25">
      <c r="A25" s="19" t="s">
        <v>154</v>
      </c>
      <c r="B25" s="20" t="s">
        <v>155</v>
      </c>
      <c r="C25" s="19" t="s">
        <v>156</v>
      </c>
      <c r="D25" s="21" t="s">
        <v>200</v>
      </c>
      <c r="E25" s="20" t="s">
        <v>69</v>
      </c>
      <c r="F25" s="22">
        <v>9220</v>
      </c>
      <c r="G25" s="24" t="s">
        <v>157</v>
      </c>
    </row>
    <row r="26" spans="1:7" x14ac:dyDescent="0.25">
      <c r="A26" s="19" t="s">
        <v>158</v>
      </c>
      <c r="B26" s="20" t="s">
        <v>159</v>
      </c>
      <c r="C26" s="19" t="s">
        <v>160</v>
      </c>
      <c r="D26" s="25" t="s">
        <v>208</v>
      </c>
      <c r="E26" s="20" t="s">
        <v>142</v>
      </c>
      <c r="F26" s="22">
        <v>8000</v>
      </c>
      <c r="G26" s="24" t="s">
        <v>65</v>
      </c>
    </row>
    <row r="27" spans="1:7" ht="57.75" x14ac:dyDescent="0.25">
      <c r="A27" s="19" t="s">
        <v>168</v>
      </c>
      <c r="B27" s="20" t="s">
        <v>169</v>
      </c>
      <c r="C27" s="19" t="s">
        <v>170</v>
      </c>
      <c r="D27" s="21" t="s">
        <v>202</v>
      </c>
      <c r="E27" s="20" t="s">
        <v>171</v>
      </c>
      <c r="F27" s="22">
        <v>6000</v>
      </c>
      <c r="G27" s="24" t="s">
        <v>78</v>
      </c>
    </row>
    <row r="28" spans="1:7" x14ac:dyDescent="0.25">
      <c r="A28" s="19" t="s">
        <v>147</v>
      </c>
      <c r="B28" s="20" t="s">
        <v>148</v>
      </c>
      <c r="C28" s="19" t="s">
        <v>149</v>
      </c>
      <c r="D28" s="25" t="s">
        <v>176</v>
      </c>
      <c r="E28" s="20" t="s">
        <v>150</v>
      </c>
      <c r="F28" s="22">
        <v>7235</v>
      </c>
      <c r="G28" s="24" t="s">
        <v>65</v>
      </c>
    </row>
    <row r="29" spans="1:7" x14ac:dyDescent="0.25">
      <c r="A29" s="19" t="s">
        <v>151</v>
      </c>
      <c r="B29" s="20" t="s">
        <v>152</v>
      </c>
      <c r="C29" s="19" t="s">
        <v>153</v>
      </c>
      <c r="D29" s="25" t="s">
        <v>203</v>
      </c>
      <c r="E29" s="20" t="s">
        <v>64</v>
      </c>
      <c r="F29" s="22">
        <v>4771</v>
      </c>
      <c r="G29" s="24" t="s">
        <v>65</v>
      </c>
    </row>
    <row r="30" spans="1:7" x14ac:dyDescent="0.25">
      <c r="A30" s="19" t="s">
        <v>161</v>
      </c>
      <c r="B30" s="20" t="s">
        <v>162</v>
      </c>
      <c r="C30" s="19" t="s">
        <v>163</v>
      </c>
      <c r="D30" s="25" t="s">
        <v>204</v>
      </c>
      <c r="E30" s="20" t="s">
        <v>64</v>
      </c>
      <c r="F30" s="22">
        <v>6500</v>
      </c>
      <c r="G30" s="24" t="s">
        <v>164</v>
      </c>
    </row>
    <row r="31" spans="1:7" ht="29.25" x14ac:dyDescent="0.25">
      <c r="A31" s="19" t="s">
        <v>165</v>
      </c>
      <c r="B31" s="20" t="s">
        <v>166</v>
      </c>
      <c r="C31" s="19" t="s">
        <v>167</v>
      </c>
      <c r="D31" s="21" t="s">
        <v>205</v>
      </c>
      <c r="E31" s="20" t="s">
        <v>64</v>
      </c>
      <c r="F31" s="22">
        <v>7500</v>
      </c>
      <c r="G31" s="24" t="s">
        <v>78</v>
      </c>
    </row>
    <row r="32" spans="1:7" x14ac:dyDescent="0.25">
      <c r="A32" s="19" t="s">
        <v>172</v>
      </c>
      <c r="B32" s="20" t="s">
        <v>173</v>
      </c>
      <c r="C32" s="19" t="s">
        <v>174</v>
      </c>
      <c r="D32" s="25" t="s">
        <v>177</v>
      </c>
      <c r="E32" s="20" t="s">
        <v>116</v>
      </c>
      <c r="F32" s="22">
        <v>14906</v>
      </c>
      <c r="G32" s="24" t="s">
        <v>65</v>
      </c>
    </row>
    <row r="33" spans="1:7" x14ac:dyDescent="0.25">
      <c r="A33" s="26"/>
      <c r="B33" s="27"/>
      <c r="C33" s="27"/>
      <c r="D33" s="27"/>
      <c r="E33" s="27"/>
      <c r="F33" s="28">
        <f>SUM(F2:F32)</f>
        <v>655080</v>
      </c>
      <c r="G33" s="2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
  <sheetViews>
    <sheetView workbookViewId="0">
      <selection sqref="A1:XFD1"/>
    </sheetView>
  </sheetViews>
  <sheetFormatPr defaultRowHeight="14.25" x14ac:dyDescent="0.2"/>
  <sheetData>
    <row r="1" spans="1:16" s="7" customFormat="1" ht="45" x14ac:dyDescent="0.25">
      <c r="A1" s="1" t="s">
        <v>0</v>
      </c>
      <c r="B1" s="1" t="s">
        <v>1</v>
      </c>
      <c r="C1" s="1" t="s">
        <v>2</v>
      </c>
      <c r="D1" s="1" t="s">
        <v>3</v>
      </c>
      <c r="E1" s="1" t="s">
        <v>4</v>
      </c>
      <c r="F1" s="1" t="s">
        <v>5</v>
      </c>
      <c r="G1" s="2" t="s">
        <v>6</v>
      </c>
      <c r="H1" s="3" t="s">
        <v>7</v>
      </c>
      <c r="I1" s="1" t="s">
        <v>8</v>
      </c>
      <c r="J1" s="4" t="s">
        <v>9</v>
      </c>
      <c r="K1" s="5" t="s">
        <v>10</v>
      </c>
      <c r="L1" s="1" t="s">
        <v>11</v>
      </c>
      <c r="M1" s="1" t="s">
        <v>12</v>
      </c>
      <c r="N1" s="6" t="s">
        <v>13</v>
      </c>
      <c r="O1" s="1" t="s">
        <v>14</v>
      </c>
      <c r="P1" s="1"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workbookViewId="0">
      <selection activeCell="F19" sqref="F19"/>
    </sheetView>
  </sheetViews>
  <sheetFormatPr defaultRowHeight="15" x14ac:dyDescent="0.25"/>
  <cols>
    <col min="1" max="1" width="10.19921875" bestFit="1" customWidth="1"/>
    <col min="3" max="3" width="10.796875" style="9" bestFit="1" customWidth="1"/>
    <col min="6" max="6" width="13.5" bestFit="1" customWidth="1"/>
  </cols>
  <sheetData>
    <row r="1" spans="1:7" x14ac:dyDescent="0.25">
      <c r="A1" t="s">
        <v>57</v>
      </c>
      <c r="C1" s="1" t="s">
        <v>58</v>
      </c>
      <c r="D1" t="s">
        <v>59</v>
      </c>
    </row>
    <row r="2" spans="1:7" x14ac:dyDescent="0.25">
      <c r="A2" s="12" t="s">
        <v>23</v>
      </c>
      <c r="C2" s="11" t="s">
        <v>23</v>
      </c>
      <c r="D2" t="b">
        <f>A2=C2</f>
        <v>1</v>
      </c>
      <c r="F2" t="s">
        <v>60</v>
      </c>
    </row>
    <row r="3" spans="1:7" x14ac:dyDescent="0.25">
      <c r="A3" s="12" t="s">
        <v>24</v>
      </c>
      <c r="C3" s="11" t="s">
        <v>24</v>
      </c>
      <c r="D3" t="b">
        <f t="shared" ref="D3:D42" si="0">A3=C3</f>
        <v>1</v>
      </c>
      <c r="F3" s="15" t="s">
        <v>16</v>
      </c>
      <c r="G3" s="15" t="b">
        <v>0</v>
      </c>
    </row>
    <row r="4" spans="1:7" x14ac:dyDescent="0.25">
      <c r="A4" s="13" t="s">
        <v>39</v>
      </c>
      <c r="C4" s="11" t="s">
        <v>39</v>
      </c>
      <c r="D4" t="b">
        <f t="shared" si="0"/>
        <v>1</v>
      </c>
      <c r="F4" s="15" t="s">
        <v>17</v>
      </c>
      <c r="G4" s="15" t="b">
        <v>0</v>
      </c>
    </row>
    <row r="5" spans="1:7" x14ac:dyDescent="0.25">
      <c r="A5" s="12" t="s">
        <v>25</v>
      </c>
      <c r="C5" s="11" t="s">
        <v>25</v>
      </c>
      <c r="D5" t="b">
        <f t="shared" si="0"/>
        <v>1</v>
      </c>
      <c r="F5" s="15" t="s">
        <v>18</v>
      </c>
      <c r="G5" s="15" t="b">
        <v>0</v>
      </c>
    </row>
    <row r="6" spans="1:7" x14ac:dyDescent="0.25">
      <c r="A6" s="12" t="s">
        <v>26</v>
      </c>
      <c r="C6" s="11" t="s">
        <v>26</v>
      </c>
      <c r="D6" t="b">
        <f t="shared" si="0"/>
        <v>1</v>
      </c>
      <c r="F6" s="15" t="s">
        <v>19</v>
      </c>
      <c r="G6" s="15" t="b">
        <v>0</v>
      </c>
    </row>
    <row r="7" spans="1:7" x14ac:dyDescent="0.25">
      <c r="A7" s="13" t="s">
        <v>40</v>
      </c>
      <c r="C7" s="11" t="s">
        <v>40</v>
      </c>
      <c r="D7" t="b">
        <f t="shared" si="0"/>
        <v>1</v>
      </c>
      <c r="F7" s="15" t="s">
        <v>20</v>
      </c>
      <c r="G7" s="15" t="b">
        <v>0</v>
      </c>
    </row>
    <row r="8" spans="1:7" x14ac:dyDescent="0.25">
      <c r="A8" s="13"/>
      <c r="C8" s="14" t="s">
        <v>16</v>
      </c>
      <c r="D8" s="15" t="b">
        <f t="shared" si="0"/>
        <v>0</v>
      </c>
      <c r="F8" s="15" t="s">
        <v>21</v>
      </c>
      <c r="G8" s="15" t="b">
        <v>0</v>
      </c>
    </row>
    <row r="9" spans="1:7" x14ac:dyDescent="0.25">
      <c r="A9" s="13"/>
      <c r="C9" s="14" t="s">
        <v>17</v>
      </c>
      <c r="D9" s="15" t="b">
        <f t="shared" si="0"/>
        <v>0</v>
      </c>
      <c r="F9" s="15" t="s">
        <v>22</v>
      </c>
      <c r="G9" s="15" t="b">
        <v>0</v>
      </c>
    </row>
    <row r="10" spans="1:7" x14ac:dyDescent="0.25">
      <c r="A10" s="13"/>
      <c r="C10" s="14" t="s">
        <v>18</v>
      </c>
      <c r="D10" s="15" t="b">
        <f t="shared" si="0"/>
        <v>0</v>
      </c>
    </row>
    <row r="11" spans="1:7" x14ac:dyDescent="0.25">
      <c r="A11" s="13" t="s">
        <v>33</v>
      </c>
      <c r="C11" s="11" t="s">
        <v>33</v>
      </c>
      <c r="D11" t="b">
        <f t="shared" si="0"/>
        <v>1</v>
      </c>
    </row>
    <row r="12" spans="1:7" x14ac:dyDescent="0.25">
      <c r="A12" s="13"/>
      <c r="C12" s="14" t="s">
        <v>19</v>
      </c>
      <c r="D12" s="15" t="b">
        <f t="shared" si="0"/>
        <v>0</v>
      </c>
    </row>
    <row r="13" spans="1:7" x14ac:dyDescent="0.25">
      <c r="A13" s="13"/>
      <c r="C13" s="14" t="s">
        <v>20</v>
      </c>
      <c r="D13" s="15" t="b">
        <f t="shared" si="0"/>
        <v>0</v>
      </c>
    </row>
    <row r="14" spans="1:7" x14ac:dyDescent="0.25">
      <c r="A14" s="13" t="s">
        <v>41</v>
      </c>
      <c r="C14" s="11" t="s">
        <v>41</v>
      </c>
      <c r="D14" t="b">
        <f t="shared" si="0"/>
        <v>1</v>
      </c>
    </row>
    <row r="15" spans="1:7" x14ac:dyDescent="0.25">
      <c r="A15" s="13"/>
      <c r="C15" s="14" t="s">
        <v>21</v>
      </c>
      <c r="D15" s="15" t="b">
        <f t="shared" si="0"/>
        <v>0</v>
      </c>
    </row>
    <row r="16" spans="1:7" x14ac:dyDescent="0.25">
      <c r="A16" s="13" t="s">
        <v>42</v>
      </c>
      <c r="C16" s="11" t="s">
        <v>42</v>
      </c>
      <c r="D16" t="b">
        <f t="shared" si="0"/>
        <v>1</v>
      </c>
    </row>
    <row r="17" spans="1:4" x14ac:dyDescent="0.25">
      <c r="A17" s="12" t="s">
        <v>27</v>
      </c>
      <c r="C17" s="11" t="s">
        <v>27</v>
      </c>
      <c r="D17" t="b">
        <f t="shared" si="0"/>
        <v>1</v>
      </c>
    </row>
    <row r="18" spans="1:4" x14ac:dyDescent="0.25">
      <c r="A18" s="12"/>
      <c r="C18" s="14" t="s">
        <v>22</v>
      </c>
      <c r="D18" s="15" t="b">
        <f t="shared" si="0"/>
        <v>0</v>
      </c>
    </row>
    <row r="19" spans="1:4" x14ac:dyDescent="0.25">
      <c r="A19" s="12" t="s">
        <v>28</v>
      </c>
      <c r="C19" s="11" t="s">
        <v>28</v>
      </c>
      <c r="D19" t="b">
        <f t="shared" si="0"/>
        <v>1</v>
      </c>
    </row>
    <row r="20" spans="1:4" x14ac:dyDescent="0.25">
      <c r="A20" s="12" t="s">
        <v>29</v>
      </c>
      <c r="C20" s="11" t="s">
        <v>29</v>
      </c>
      <c r="D20" t="b">
        <f t="shared" si="0"/>
        <v>1</v>
      </c>
    </row>
    <row r="21" spans="1:4" x14ac:dyDescent="0.25">
      <c r="A21" s="12" t="s">
        <v>30</v>
      </c>
      <c r="C21" s="11" t="s">
        <v>30</v>
      </c>
      <c r="D21" t="b">
        <f t="shared" si="0"/>
        <v>1</v>
      </c>
    </row>
    <row r="22" spans="1:4" x14ac:dyDescent="0.25">
      <c r="A22" s="12" t="s">
        <v>31</v>
      </c>
      <c r="C22" s="11" t="s">
        <v>31</v>
      </c>
      <c r="D22" t="b">
        <f t="shared" si="0"/>
        <v>1</v>
      </c>
    </row>
    <row r="23" spans="1:4" x14ac:dyDescent="0.25">
      <c r="A23" s="12" t="s">
        <v>32</v>
      </c>
      <c r="C23" s="11" t="s">
        <v>32</v>
      </c>
      <c r="D23" t="b">
        <f t="shared" si="0"/>
        <v>1</v>
      </c>
    </row>
    <row r="24" spans="1:4" x14ac:dyDescent="0.25">
      <c r="A24" s="13" t="s">
        <v>51</v>
      </c>
      <c r="C24" s="11" t="s">
        <v>51</v>
      </c>
      <c r="D24" t="b">
        <f t="shared" si="0"/>
        <v>1</v>
      </c>
    </row>
    <row r="25" spans="1:4" x14ac:dyDescent="0.25">
      <c r="A25" s="13" t="s">
        <v>34</v>
      </c>
      <c r="C25" s="11" t="s">
        <v>34</v>
      </c>
      <c r="D25" t="b">
        <f t="shared" si="0"/>
        <v>1</v>
      </c>
    </row>
    <row r="26" spans="1:4" x14ac:dyDescent="0.25">
      <c r="A26" s="13" t="s">
        <v>35</v>
      </c>
      <c r="C26" s="11" t="s">
        <v>35</v>
      </c>
      <c r="D26" t="b">
        <f t="shared" si="0"/>
        <v>1</v>
      </c>
    </row>
    <row r="27" spans="1:4" x14ac:dyDescent="0.25">
      <c r="A27" s="13" t="s">
        <v>36</v>
      </c>
      <c r="C27" s="11" t="s">
        <v>36</v>
      </c>
      <c r="D27" t="b">
        <f t="shared" si="0"/>
        <v>1</v>
      </c>
    </row>
    <row r="28" spans="1:4" x14ac:dyDescent="0.25">
      <c r="A28" s="13" t="s">
        <v>37</v>
      </c>
      <c r="C28" s="11" t="s">
        <v>37</v>
      </c>
      <c r="D28" t="b">
        <f t="shared" si="0"/>
        <v>1</v>
      </c>
    </row>
    <row r="29" spans="1:4" x14ac:dyDescent="0.25">
      <c r="A29" s="13" t="s">
        <v>43</v>
      </c>
      <c r="C29" s="11" t="s">
        <v>43</v>
      </c>
      <c r="D29" t="b">
        <f t="shared" si="0"/>
        <v>1</v>
      </c>
    </row>
    <row r="30" spans="1:4" x14ac:dyDescent="0.25">
      <c r="A30" s="13" t="s">
        <v>38</v>
      </c>
      <c r="C30" s="11" t="s">
        <v>38</v>
      </c>
      <c r="D30" t="b">
        <f t="shared" si="0"/>
        <v>1</v>
      </c>
    </row>
    <row r="31" spans="1:4" x14ac:dyDescent="0.25">
      <c r="A31" s="13" t="s">
        <v>44</v>
      </c>
      <c r="C31" s="11" t="s">
        <v>44</v>
      </c>
      <c r="D31" t="b">
        <f t="shared" si="0"/>
        <v>1</v>
      </c>
    </row>
    <row r="32" spans="1:4" x14ac:dyDescent="0.25">
      <c r="A32" s="13" t="s">
        <v>45</v>
      </c>
      <c r="C32" s="11" t="s">
        <v>45</v>
      </c>
      <c r="D32" t="b">
        <f t="shared" si="0"/>
        <v>1</v>
      </c>
    </row>
    <row r="33" spans="1:4" x14ac:dyDescent="0.25">
      <c r="A33" s="13" t="s">
        <v>46</v>
      </c>
      <c r="C33" s="11" t="s">
        <v>46</v>
      </c>
      <c r="D33" t="b">
        <f t="shared" si="0"/>
        <v>1</v>
      </c>
    </row>
    <row r="34" spans="1:4" x14ac:dyDescent="0.25">
      <c r="A34" s="13" t="s">
        <v>47</v>
      </c>
      <c r="C34" s="11" t="s">
        <v>47</v>
      </c>
      <c r="D34" t="b">
        <f t="shared" si="0"/>
        <v>1</v>
      </c>
    </row>
    <row r="35" spans="1:4" x14ac:dyDescent="0.25">
      <c r="A35" s="13" t="s">
        <v>48</v>
      </c>
      <c r="C35" s="11" t="s">
        <v>48</v>
      </c>
      <c r="D35" t="b">
        <f t="shared" si="0"/>
        <v>1</v>
      </c>
    </row>
    <row r="36" spans="1:4" x14ac:dyDescent="0.25">
      <c r="A36" s="13" t="s">
        <v>52</v>
      </c>
      <c r="C36" s="11" t="s">
        <v>52</v>
      </c>
      <c r="D36" t="b">
        <f t="shared" si="0"/>
        <v>1</v>
      </c>
    </row>
    <row r="37" spans="1:4" x14ac:dyDescent="0.25">
      <c r="A37" s="13" t="s">
        <v>49</v>
      </c>
      <c r="C37" s="11" t="s">
        <v>49</v>
      </c>
      <c r="D37" t="b">
        <f t="shared" si="0"/>
        <v>1</v>
      </c>
    </row>
    <row r="38" spans="1:4" x14ac:dyDescent="0.25">
      <c r="A38" s="13" t="s">
        <v>53</v>
      </c>
      <c r="C38" s="11" t="s">
        <v>53</v>
      </c>
      <c r="D38" t="b">
        <f t="shared" si="0"/>
        <v>1</v>
      </c>
    </row>
    <row r="39" spans="1:4" x14ac:dyDescent="0.25">
      <c r="A39" s="13" t="s">
        <v>54</v>
      </c>
      <c r="C39" s="11" t="s">
        <v>54</v>
      </c>
      <c r="D39" t="b">
        <f t="shared" si="0"/>
        <v>1</v>
      </c>
    </row>
    <row r="40" spans="1:4" x14ac:dyDescent="0.25">
      <c r="A40" s="13" t="s">
        <v>55</v>
      </c>
      <c r="C40" s="11" t="s">
        <v>55</v>
      </c>
      <c r="D40" t="b">
        <f t="shared" si="0"/>
        <v>1</v>
      </c>
    </row>
    <row r="41" spans="1:4" x14ac:dyDescent="0.25">
      <c r="A41" s="13" t="s">
        <v>56</v>
      </c>
      <c r="C41" s="11" t="s">
        <v>56</v>
      </c>
      <c r="D41" t="b">
        <f t="shared" si="0"/>
        <v>1</v>
      </c>
    </row>
    <row r="42" spans="1:4" x14ac:dyDescent="0.25">
      <c r="A42" s="13" t="s">
        <v>50</v>
      </c>
      <c r="C42" s="11" t="s">
        <v>50</v>
      </c>
      <c r="D42" t="b">
        <f t="shared" si="0"/>
        <v>1</v>
      </c>
    </row>
  </sheetData>
  <autoFilter ref="C1:D42" xr:uid="{00000000-0009-0000-0000-000002000000}"/>
  <sortState xmlns:xlrd2="http://schemas.microsoft.com/office/spreadsheetml/2017/richdata2" ref="C2:C53">
    <sortCondition ref="C2:C5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Sep19</vt:lpstr>
      <vt:lpstr>Headers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Sjoegaard</dc:creator>
  <cp:lastModifiedBy>Claire Thomson</cp:lastModifiedBy>
  <dcterms:created xsi:type="dcterms:W3CDTF">2019-01-08T11:38:58Z</dcterms:created>
  <dcterms:modified xsi:type="dcterms:W3CDTF">2019-10-31T09:25:40Z</dcterms:modified>
</cp:coreProperties>
</file>