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I:\Communications\Media\Funding Programmes\_Open Project\OP Announcements\2019\05.May\"/>
    </mc:Choice>
  </mc:AlternateContent>
  <xr:revisionPtr revIDLastSave="0" documentId="8_{4A31483B-B9A3-4C4B-BB08-98FE94882CF6}" xr6:coauthVersionLast="43" xr6:coauthVersionMax="43" xr10:uidLastSave="{00000000-0000-0000-0000-000000000000}"/>
  <bookViews>
    <workbookView xWindow="-108" yWindow="-108" windowWidth="23256" windowHeight="12576" xr2:uid="{00000000-000D-0000-FFFF-FFFF00000000}"/>
  </bookViews>
  <sheets>
    <sheet name="May19 final" sheetId="1" r:id="rId1"/>
  </sheets>
  <definedNames>
    <definedName name="_xlnm._FilterDatabase" localSheetId="0" hidden="1">'May19 final'!#REF!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1" l="1"/>
</calcChain>
</file>

<file path=xl/sharedStrings.xml><?xml version="1.0" encoding="utf-8"?>
<sst xmlns="http://schemas.openxmlformats.org/spreadsheetml/2006/main" count="288" uniqueCount="197">
  <si>
    <t>Reference</t>
  </si>
  <si>
    <t>Company</t>
  </si>
  <si>
    <t>Summary Description</t>
  </si>
  <si>
    <t>Art Form / Creative Industry</t>
  </si>
  <si>
    <t>Awarded Amount (£)</t>
  </si>
  <si>
    <t>Lottery/GIA</t>
  </si>
  <si>
    <t>Local Authority</t>
  </si>
  <si>
    <t>Outside Scotland</t>
  </si>
  <si>
    <t>CS-1902-27395</t>
  </si>
  <si>
    <t>Bloody Scotland  (The Caledonian Crime Wrinting Festival)</t>
  </si>
  <si>
    <t>Literature/Publishing</t>
  </si>
  <si>
    <t>LH10103</t>
  </si>
  <si>
    <t>15/05/2019</t>
  </si>
  <si>
    <t>Glasgow City</t>
  </si>
  <si>
    <t>CS-1902-27419</t>
  </si>
  <si>
    <t>Dumfries &amp; Galloway Arts Festival</t>
  </si>
  <si>
    <t>Multi-Artform (TBC)</t>
  </si>
  <si>
    <t>LH10105</t>
  </si>
  <si>
    <t>Dumfries and Galloway</t>
  </si>
  <si>
    <t>CS-1902-27422</t>
  </si>
  <si>
    <t>Edinburgh Jazz and Blues Festival Limited</t>
  </si>
  <si>
    <t>LH10140</t>
  </si>
  <si>
    <t>29/05/2019</t>
  </si>
  <si>
    <t>City of Edinburgh</t>
  </si>
  <si>
    <t>CS-1903-27470</t>
  </si>
  <si>
    <t>Tenterhooks</t>
  </si>
  <si>
    <t>LH10101</t>
  </si>
  <si>
    <t>Argyll and Bute</t>
  </si>
  <si>
    <t>CS-1903-27489</t>
  </si>
  <si>
    <t>Stammer Productions  (Colette Sadler)</t>
  </si>
  <si>
    <t>LH10106</t>
  </si>
  <si>
    <t>CS-1903-27492</t>
  </si>
  <si>
    <t>Nevis Ensemble</t>
  </si>
  <si>
    <t>Music</t>
  </si>
  <si>
    <t>LH10104</t>
  </si>
  <si>
    <t>Scottish Borders</t>
  </si>
  <si>
    <t>CS-1903-27506</t>
  </si>
  <si>
    <t>Northwords</t>
  </si>
  <si>
    <t>LH10143</t>
  </si>
  <si>
    <t>Highland</t>
  </si>
  <si>
    <t>CS-1903-27519</t>
  </si>
  <si>
    <t>Civic Digits</t>
  </si>
  <si>
    <t>Multi-Artform (Digital)</t>
  </si>
  <si>
    <t>LH10102</t>
  </si>
  <si>
    <t>CS-1903-27538</t>
  </si>
  <si>
    <t>Theatre</t>
  </si>
  <si>
    <t>LH10144</t>
  </si>
  <si>
    <t>CS-1903-27547</t>
  </si>
  <si>
    <t>Untitled Projects</t>
  </si>
  <si>
    <t>Multi-Artform (Music)</t>
  </si>
  <si>
    <t>LH10141</t>
  </si>
  <si>
    <t>CS-1903-27555</t>
  </si>
  <si>
    <t>Torsten Lauschmann</t>
  </si>
  <si>
    <t>Multi-Artform (Visual Arts)</t>
  </si>
  <si>
    <t>LH10088</t>
  </si>
  <si>
    <t>08/05/2019</t>
  </si>
  <si>
    <t>CS-1903-27559</t>
  </si>
  <si>
    <t>Swallow the Sea (Jess Raine)</t>
  </si>
  <si>
    <t>LH10092</t>
  </si>
  <si>
    <t>East Lothian</t>
  </si>
  <si>
    <t>CS-1903-27569</t>
  </si>
  <si>
    <t>Fuora Dance Project</t>
  </si>
  <si>
    <t>LH10142</t>
  </si>
  <si>
    <t>Dundee City</t>
  </si>
  <si>
    <t>CS-1903-27579</t>
  </si>
  <si>
    <t>Marie Hart</t>
  </si>
  <si>
    <t>Visual Arts</t>
  </si>
  <si>
    <t>LH10116</t>
  </si>
  <si>
    <t>22/05/2019</t>
  </si>
  <si>
    <t>CS-1903-27621</t>
  </si>
  <si>
    <t>Patricia Cain</t>
  </si>
  <si>
    <t>LH10112</t>
  </si>
  <si>
    <t>CS-1903-27623</t>
  </si>
  <si>
    <t>Angus Roxburgh</t>
  </si>
  <si>
    <t>LH10094</t>
  </si>
  <si>
    <t>CS-1903-27624</t>
  </si>
  <si>
    <t>David Series</t>
  </si>
  <si>
    <t>LH10089</t>
  </si>
  <si>
    <t>CS-1903-27634</t>
  </si>
  <si>
    <t>Gypsy Circus (band)</t>
  </si>
  <si>
    <t>LH10093</t>
  </si>
  <si>
    <t>CS-1903-27638</t>
  </si>
  <si>
    <t>Julia James-Griffiths</t>
  </si>
  <si>
    <t>Dance</t>
  </si>
  <si>
    <t>LH10090</t>
  </si>
  <si>
    <t>Midlothian</t>
  </si>
  <si>
    <t>CS-1904-27644</t>
  </si>
  <si>
    <t>Largo Arts Week</t>
  </si>
  <si>
    <t>LH10095</t>
  </si>
  <si>
    <t>Fife</t>
  </si>
  <si>
    <t>CS-1904-27652</t>
  </si>
  <si>
    <t>Making Music</t>
  </si>
  <si>
    <t>LH10091</t>
  </si>
  <si>
    <t>CS-1904-27659</t>
  </si>
  <si>
    <t>Ruxandra Cantir</t>
  </si>
  <si>
    <t>LH10108</t>
  </si>
  <si>
    <t>CS-1904-27680</t>
  </si>
  <si>
    <t>David Sherry</t>
  </si>
  <si>
    <t>LH10109</t>
  </si>
  <si>
    <t>CS-1904-27683</t>
  </si>
  <si>
    <t>Finn Anderson</t>
  </si>
  <si>
    <t>Multi-Artform (Theatre)</t>
  </si>
  <si>
    <t>LH10110</t>
  </si>
  <si>
    <t>CS-1904-27693</t>
  </si>
  <si>
    <t>Elaine Lennon</t>
  </si>
  <si>
    <t>LH10118</t>
  </si>
  <si>
    <t>North Lanarkshire</t>
  </si>
  <si>
    <t>CS-1904-27696</t>
  </si>
  <si>
    <t>Birnam Arts Centre</t>
  </si>
  <si>
    <t>LH10119</t>
  </si>
  <si>
    <t>Perth and Kinross</t>
  </si>
  <si>
    <t>CS-1904-27697</t>
  </si>
  <si>
    <t>Natalia Barua &amp; Owa Barua</t>
  </si>
  <si>
    <t>Multi-Artform (Dance)</t>
  </si>
  <si>
    <t>LH10107</t>
  </si>
  <si>
    <t>CS-1904-27704</t>
  </si>
  <si>
    <t>Calum Wallis</t>
  </si>
  <si>
    <t>The project is the Norwegian part of the (W)ord residency; a creative collaboration between the Society of Scottish Artists (SSA) and Norwegian Bergen Ateliergruppe (BAG). This project is exploring the history and language that connects and divides the two counties. 
The first part of the residency took place between the 2nd and 8th of June 2018 on the Isles of Mull and Iona.  
The Norwegian part of the project is due to take place in Bergen and rural Gulen starting on the 23rd August and the 1st of September 2019.</t>
  </si>
  <si>
    <t>LH10151</t>
  </si>
  <si>
    <t>CS-1904-27718</t>
  </si>
  <si>
    <t>Rachel Frances Sharpe</t>
  </si>
  <si>
    <t>LH10113</t>
  </si>
  <si>
    <t>CS-1904-27724</t>
  </si>
  <si>
    <t>Malachy Tallack</t>
  </si>
  <si>
    <t>LH10111</t>
  </si>
  <si>
    <t>Stirling</t>
  </si>
  <si>
    <t>CS-1904-27783</t>
  </si>
  <si>
    <t>Tricky Hat Productions</t>
  </si>
  <si>
    <t>LH10120</t>
  </si>
  <si>
    <t>CS-1904-27827</t>
  </si>
  <si>
    <t>Su Shaw</t>
  </si>
  <si>
    <t>LH10117</t>
  </si>
  <si>
    <t>CS-1904-27864</t>
  </si>
  <si>
    <t>Adam J Scarborough</t>
  </si>
  <si>
    <t>LH10114</t>
  </si>
  <si>
    <t>CS-1904-27874</t>
  </si>
  <si>
    <t>Brian Molley</t>
  </si>
  <si>
    <t>LH10115</t>
  </si>
  <si>
    <t>CS-1904-27913</t>
  </si>
  <si>
    <t>Glas(s) Performance Ltd</t>
  </si>
  <si>
    <t>LH10149</t>
  </si>
  <si>
    <t>CS-1904-27923</t>
  </si>
  <si>
    <t>The Glad Cafe CIC</t>
  </si>
  <si>
    <t>LH10145</t>
  </si>
  <si>
    <t>CS-1904-27925</t>
  </si>
  <si>
    <t>Claire Pencak</t>
  </si>
  <si>
    <t>LH10150</t>
  </si>
  <si>
    <t>CS-1904-27926</t>
  </si>
  <si>
    <t>Lamp of Lothian Trust</t>
  </si>
  <si>
    <t>LH10146</t>
  </si>
  <si>
    <t>CS-1904-27933</t>
  </si>
  <si>
    <t>Stuart Macpherson</t>
  </si>
  <si>
    <t>LH10147</t>
  </si>
  <si>
    <t>CS-1905-28065</t>
  </si>
  <si>
    <t>Chrissie Ardill</t>
  </si>
  <si>
    <t>LH10148</t>
  </si>
  <si>
    <t xml:space="preserve">Funding to enable research for Angus Roxborough's novel, which centres on a little known but vital operation in the Second World War, in which Scottish regiments, particularly the 7/9 Battalion, Royal Scots, liberated the island of Walcheren in the Netherlands – at great human cost to themselves. Angus will travel there in November 2019 for the 75th anniversary, to meet some veterans and conduct essential research for the novel. </t>
  </si>
  <si>
    <t>Funding to enable Meerkat Parade to record and tour thier second album. This is a new project which will allow new compositions by David Series to be completed, recorded and toured. The band recorded and released their debut album  in 2017 to great reviews.</t>
  </si>
  <si>
    <t xml:space="preserve">Funding to allow Gypsy Circus to record their 3rd EP at Post Electric Studios in Edinburgh, with producer Rod Jones. Funding will also enable the band to promote thier EP through a PR and Marketing campaign. 
</t>
  </si>
  <si>
    <t xml:space="preserve">Funding to allow Adopt a Composer to develop a specific Scotland based pairing, open only to Scotland based composers and groups located in rural areas outside of the central belt.  Now in its 20th year, this UK wide initiative, pairs early career composers with leisure-time music ensembles and asks the composers to produce a new piece of music for their partner group.
The project challenges groups to extend their repertoire, their technical ability and their musical literacy, whilst giving emerging composers a rare opportunity to work with and write specifically for an active music ensemble.
Each pairing is overseen by an experienced mentor who guides and supports the creative relationship. Pairings culminate after approximately nine months with a premiere performance and recording.
</t>
  </si>
  <si>
    <t>Funding to enable Arts Live to ensure the sustainability of high-quality performing arts touring in Dumfries &amp; Galloway.  Arts Live s a performing arts touring programme and a promoters network for Dumfries &amp; Galloway. It is made up of a network of large and small venues and community groups who work together to host events across the region to create a diverse, year-round, region-wide performance programme, powered by Dumfries and Galloway Arts Festival.</t>
  </si>
  <si>
    <t xml:space="preserve">Funding to allow Tenterhooks to develop the content, form and design of MESS,  a new piece of classroom-based theatre for children and young people with complex learning needs. MESS features character clowning, harmony singing, intensive interaction, sensory performance, suspense, pay-offs, and a giant duster.
MESS was originally researched and developed in collaboration with pupils and staff at Mavisbank School, Airdrie in September 2017 during the Creative Scotland funded Empty Pockets residency (CS-1703-22766). Tenterhooks will prioritise schools across the country whose pupils have profound and multiple learning disabilities and/or complex medical needs.
</t>
  </si>
  <si>
    <t xml:space="preserve">Funding to support 12 months of interlinked activity for Stammer Productions. This will involving a Scottish Premiere and of Colette Sadler’s new contemporary dance piece Temporary Store  and major research, development and Scottish premiere of Sadler’s performative video installation work Expanding Body A, in collaboration with visual artist Mikko Gaestel.
Temporary Store will tour Scotland at three venues across 2019-20.
</t>
  </si>
  <si>
    <t xml:space="preserve">Funding to allow Malachy Tallack to research and develop a new non-fiction book about “other lives”: our dreams, memories and might-have-beens, and how they shape us. The book will explore the fragmentary nature of selfhood and imagination through memoir and
exposition. </t>
  </si>
  <si>
    <t xml:space="preserve">Funding to allow painter Marie Hart a period of research and development at sites across Scotland (Craigmaddie Reservoir, Mugdock Reservoir,Kilmardinny Loch) to create new work. 
</t>
  </si>
  <si>
    <t xml:space="preserve">Funding to allow the creation of a new piece of multi-media theatre with a group of older people drawn from previous successful Flames projects which took place throughout  2018. It will take artistic and thematic risks which challenge taboos about ageing.
Potential programmers, producers and artistic partners from across Scotland will be invited to a showcase performance at the Tron Theatre, Glasgow, with a view to booking a “slow tour” of the performance in 2020.
</t>
  </si>
  <si>
    <t xml:space="preserve">
Funding to allow, the first iteration of 'El Museo de Los Sonidos Más Importantes del Mundo' project to be presented as part of Encuentro 2019, a festival and symposium focused on cultural exchange, and connecting artists and academics from across the world to explore strategies to overcome political and social inequalities. This years’ festival will take place in Mexico City, Mexcio, from June 9–15, 2019.                                                                                     The project will see the artist will invite participation from members of the public, asking them to describe the one sound, personal to them, that holds or has held the greatest significance to them in their lives. The descriptions of these sounds will be recorded, the sound itself will be ‘bottled’ and labelled, and added to a growing archive – a Museum of the Most Important Sounds in the World.
</t>
  </si>
  <si>
    <t>Funding to allow the attendance of the Irish Aerial Dance Festival in Co. Donegal to further technical and creative training in aerial dance.</t>
  </si>
  <si>
    <t>Funding to enable theatre company Swallow the Sea, to transport their ntimate performing space - The Caravan - to present short puppet productions at the Festival Mondial des Theatres de Marionnettes 2019, in Charleville-Mezieres, in northern France (Friday 20 – Sunday 29 September), the world’s largest and most-prestigious puppetry festival.
In addition to showing three of their pieces, they will present those of four selected Scottish-based puppeteers – Mary &amp; David Grieve, Fiona Oliver-Larkin &amp; Ella Mackay - creating a showcase of work throughout the festival, each day putting on a varied, rotating repertoire of six performances. 
This project is being delivered in collaboration with Puppet Animation Scotland.</t>
  </si>
  <si>
    <t xml:space="preserve">Funding to enable Patricia Cain to undertake research into autistic thinking and autistic identity in order to support her own self-development as a visual artist with Asperger
Syndrome.
Founded on the idea that self-knowledge is a basis for personal growth and that autistic thinking creates a different sense of purpose and value, my project begins to explore through the development of ‘internal participatory artworks’, how the creative autistic Self can flourish. This responds to the challenges created by autistic traits, locating strengths within those traits, and encouraging self-management.
Patricia will use her research research towards a keynote presentation/installation at the Second International Body of Knowledge: Art and Embodied Cognition Conference 2019, a larger project/second book and a social enterprise centred on neuro-diversity.
 </t>
  </si>
  <si>
    <t>Funding to support Ruxandra Cantir’s professional development as an artist by attending 2 weeks of training at the Michael Chekhov Association in Connecticut, USA (MICHA). This training will allow Cantir to incorporate innovative techniques in her own work and to teach it in Scotland. Cantir would take part in the MICHA International Workshop and Festival on 16-22 June, 2019, as well as the first level of Teacher Training on 24-28 June, 2019.</t>
  </si>
  <si>
    <t xml:space="preserve">Funding to allow the research and development of new work for up coming projects and a solo exhibition at the Golden Thread Gallery Belfast that will be part of the Belfast International Festival in October 2019. David will be developing a new series of sculptural works; performances and making a catalogue and a new book of drawings. </t>
  </si>
  <si>
    <t xml:space="preserve">Funding to allow to Finn Anderson to complete his multi-artform theatre piece, The Bowmaker, a modern fairytale bringing together international trade, environmental activism and classical music.  
When the near extinction of a Brazilian tree puts the Bowmaker's profession and the future of classical music in jeopardy, we are catapulted into a story that transports us from Europe’s concert halls to Brazil’s Atlantic Rainforest.Fusing contemporary classical string music with Brazilian percussion and song.  
Following a period of research and development in 2017, Finn now seeks to work with a Brazilian songwriter, an orchestrator and a dramaturg to redraft the material before two development weeks with actors, culminating in a concert-style sharing of the full two-act piece.
</t>
  </si>
  <si>
    <t xml:space="preserve">Funding to allow Elaine Lennon, Celtic Connections 2019 Danny Kyle Open Stage Award Winner, to collaborates with Award Winning Engineer Paul Savage and Award Winning Singer Songwriter Findlay Napier to produce her solo written debut album ‘By Your Side’. 
Elaine's music covers genres including Folk, Country. Americana, Jazz, Blues and Adult Contemporary. Over the past year Elaine has worked hard to promote her music and develop her audience base with appearances on radio and live slots including at the 2019 ‘Country 2 Country’ Festival (‘Country on the Clyde’) with performances achieving her comparisons to Carole King, Linda Ronstadt, Belinda Carlisle, Adele and Lori McKenna. 
</t>
  </si>
  <si>
    <t>Funding to all the Brian Molley Quartet to deliver a headline performance at Madras Jazz Festival, Chennai as well as a performance for Jazz at the National Performing Arts Centre, Mumbai. The tour will also include a residency, working in collaboration once more with percussionist Krishna Kishor over a 3-day period as well as workshop presentations.</t>
  </si>
  <si>
    <t>Funding to allow Fuora Dance Project to undertake a 6-week period of research &amp; development, to enable the company to develop a new show exploring mental health using music, dance and theatre; ultimately creating work that will engage a broad audience across genres.
FDP intends to investigate and develop issues of mental health and wellbeing, which have frequently recurred during the process of making previous shows. Mental health is found to repeatedly impact on FDP and the artists they collaborate with.
During the R&amp;D, artists from several genres (director, dramaturg, dancers and musicians) will collaborate to discover how mental health issues – in particular, anxiety and depression – can impact on people; and we will explore how to create an innovative work of dance theatre that brings these issues across in a new accessible way.</t>
  </si>
  <si>
    <t>Funding to enable a new commission from Scottish Dewar Award-winning composer Lliam Paterson for a new community opera for the 2020 Lammermuir Festival. (lammermuirfestival.co.uk)
It is devised to be a direct successor to Benjamin Britten’s Noye’s Fludde, to be performed by a large community of people, across the whole range of musical abilities, age ranges and experience levels, from beginner to professional and instrumentally as well as vocally. 
The score, once complete, will be made available with original drawings for basic sets/design to use in a traditional church venue as per the original score of Noye’s Fludde’. This will enable the new commissioned work to be repeated by other organisations and communities for many years to come.</t>
  </si>
  <si>
    <t>Queen Jesus Productions</t>
  </si>
  <si>
    <t>Funding to enable a collaborative residency in Svalbard, Norway, with composer/sonic artist Stuart Macpherson, award winning filmmaker Emma Dove and sound recordist Pete Smith, to engage communities and collect material to inform a new body of audio/visual work “Solway to Svalbard”. 
Solway to Svalbard is a creative response to the spring migration of the barnacle goose from the wetlands of the Solway Firth in South West Scotland to the Islands of Svalbard in the High Arctic.  The project will capture the different environments/communities that are encountered by the geese on their unique journey and how, despite the distance and stark contrast in landscape, we are intrinsically linked to the polar regions.</t>
  </si>
  <si>
    <t>Funding to enable a tour of the Hebrides by the 40-piece Nevis Ensemble, led by Holly Mathieson and Jon Hargreaves. They will deliver 35 performances for communities on Barra, Vatersay, Eriskay, South Uist, Benbecula, North Uist, Harris, Lewis and Skye, as well as in Ullapool, Oban, Ardfern, Garelochhead, Inverary and Glasgow. A tour highlight will be St Kilda, with the orchestra giving a performance for those working on this most evocative and remote of islands. 
A new work: GEILT (a number of ways), inspired by the composer’s experiences hitch-hiking in the Outer Hebrides, has been commissioned by Rufus Elliot, in partnership with the Royal Conservatoire of Scotland. Other repertoire includes reworkings of the traditional Waulking Songs of Lewis and folk songs from St Kilda, and works by composers as diverse as Hildegard von Bingen, Claude Debussy, Grace Williams, Samuel Barber, Shiori Usui, and Witold Lutoslawski</t>
  </si>
  <si>
    <t xml:space="preserve">Funding to allow the development of Scottish Ensemble and Untitled Projects, We Are In Time, in association with Perth Theatre at Horsecross Arts.
We Are In Time is a new chamber opera inspired by the incredible science, technology and human resilience of heart transplant surgery.  This major new commission has a high profile international team: scored by the Icelandic composer Valgeir Sigurðsson, with a libretto by English playwright Pamela Carter and directed by Scottish theatre maker Stewart Laing.  The project brings together two of Scotland’s most ambitious and adventurous creative companies, the Scottish Ensemble and Untitled Projects, in a coproduction that allows each to excel in its own area of expertise. 
Heart transplants in Scotland are performed at the Golden Jubilee National Hospital in Glasgow.  In a unique aspect of this project, Pamela is consulting with the transplant team and patients at the hospital.  To highlight this unique research process there will be an audience development programme that explores medical and scientific advances in heart transplant procedures in Scotland.    </t>
  </si>
  <si>
    <t>Funding to enable research and development of Expansive Screendance by regularly collaborating artists Natalia Barua and Owa Barua. Seeking to evolve and expand their combined dance and video practice, this project interrogates the nature of screendance/video dance, specifically in cross art form contexts, shaping the production of work beyond the screen and outwith the common places screendance is presented. This project is fuelled by practice-based research, inspired by the artists and work born out of the 1960's Greenwich Village Avant Garde. Expansive Screendance will take place at The Work Room and Platform as part of The Work Room residency programme</t>
  </si>
  <si>
    <t>Funding to allow the development of 'B R I D G E /' a new sound and visual work inspired by Ponte 25 de Abril – one of Europe’s largest suspension bridges in Lisbon, Portugal. The project is the work of Scottish-Portuguese artist and musician SHHE (Su Shaw) and will consist of vital research to develop a new body of work which will fuse live and recorded sound with moving image. This project will explore the themes of connection and identity - personal, impersonal and interconnected - at a time when Scotland’s identity and its place within the EU are under threat.</t>
  </si>
  <si>
    <t>Julia James-Griffiths has received funding to enter into the final stage of the creation and production a short touring work for three dancers, based on her work The Box. 
The project will run for 2 weeks in June, and over three weeks in August; including a week residency with Dance Base and four performances of the work as part of Dance Base’s Heads Up and Insights Platform Fringe festival programme. During August, Julia will also host a free movement workshop titled Mind to Move, for those with experience of mental health issues.
This project aims to challenge perceptions around depression and mental health issues, through the performance of a sensitive and accessible piece of dance theatre..</t>
  </si>
  <si>
    <t xml:space="preserve">Funding toward the inaugural The Largo Arts Week (LAW) which will be held from 19th -28th July, 2019, in 3 villages in Fife.
LAW will be a multi-disciplinary cultural event including ‘open doors’ art exhibitions, a series of musical performances, a family programme and literary and poetry evenings. The programme is aimed at a variety of audiences with headline performers including David Mach, Rab Noakes, Phill Jupitus, and Roger Palmer.    With street food available, open air events and pop-up musical interludes,  plus the village bars and hotels, the week of events promises something for everyone’.    
</t>
  </si>
  <si>
    <t>Funding to enable the delivery of The Big Data Show (TBDS)  a ground-breaking
immersive experience for young people (S1) weaving theatre and gaming together to
explore cyber security and data citizenship.  There will be 65 workshops in schools in
the Perth and Kinross, Edinburgh and Glasgow areas; enhancement of a suite of digital
assets; 12 performances of the show at Perth Theatre, the Lyceum and the Kings
Theatre. 
TBDS is a drama about the first prosecuted cyber hack in the UK. Co-written by award
winning playwright Clare Duffy and Rupert Goodwins, one of the young hackers involved
in gaining access to Prince Philip’s BT email in the 1980s, and now a Technology
Journalist. Produced by Suzy Glass for Civic Digits. Gaming technology developed and
produced by Dundee-based studio Orthrus.                                                                                            
TBDS uses live performance, bespoke mobile gaming and digital tricks delivered to
audience members’ handsets, inspiring greater understanding and engagement with our
future as ‘digital citizens’ in the 21st century.</t>
  </si>
  <si>
    <t>Funding to allow Artist Rachel Frances Sharpe to research and develop her visual arts project How Strange When an Illusion Dies, which is concerned with queer identity, desire and nostalgia in relation to cinematic spectatorship.
Her recent work explores these ideas through film, sculpture and constructed set-like spaces that allow the viewer to investigate and inhabit them. This funding will allow Rachel to further this line of enquiry, placing Art Nouveau set-design as a backdrop for – speculative and recorded – histories from the Golden Age of Hollywood.</t>
  </si>
  <si>
    <t>Funding to support the development, marketing and delivery of BATCH:2 -  a programme of distinctive, high quality experimental Scottish dance work including live performance and dance on screen. The public performances will take place within a studio setting at The Bakery, Jedburgh every Sunday afternoon throughout August. The artists include air field collective, In the Making, Tim Rubidge, Audicia Lynne Morley with Claire Pencak, Merav Israel and Dudendance.</t>
  </si>
  <si>
    <t>Funding to enable the festival be held in Stirling from 20 to 22 September 2019. 
This annual festival furthers the development of Scottish crime writing by bringing together leading Scottish and international writers, showcasing debut voices, encouraging new writing and introducing the best of the genre to audiences and readers.
In addition to the festival events catering mainly for adult readers, the festival intends to repeat the successful 2018 and 2017 initiative to take events to local primary and secondary schools, catering for both children and young adult readers.
Building on the success of the festival, Bloody Scotland is also working internationally with initiatives taking Scottish writers and their books to India, Spain and New Zealand. The 2019 festival will feature authors from more than a dozen countries.
The McIlvanney Prize given each year for the Best Scottish Crime Novel of the year will be joined in 2019 by a new prize for the Best Scottish Debut Novel.</t>
  </si>
  <si>
    <t>Queen Jesus Productions received funding to celebrate the tenth anniversary of The Gospel According to Jesus, Queen of Heaven in late October/November 2019. Returning to the Tron Theatre, exactly ten years after its premier there in 2009, the company will present a unique, specially curated week-long programme of events that reflect on the play’s impact and enduring relevance.                                                Events will include a three-performance run of the original production and the Scottish premiere of the infamous Brazilian production, alongside a programme of performance, learning and discussion inspired by play’s journey, themes and guiding principles.</t>
  </si>
  <si>
    <t>Funding to develop a complex Audio-Visual Environment that explores a fictional post-human place of worship. The work will speculate, from a critical contemporary position, how religious institutions, rituals, symbols and technology would manifest itself a Transhumanist culture. The work will be premiered in September 2019 in Ireland’s leading Venue for Audio-Visual Art, The Model, Sligo. In November a further developed and adapted version will move to Plymouth College of Art Gallery to be exhibited till February 2020. A live performance, public talks and workshops are scheduled in both venues to expand on the exhibitions themes.</t>
  </si>
  <si>
    <t>Funding to allow the publication of issues 38 and 39 of Northwords Now magazine: autumn 2019 and spring 2020 and a Gaelic supplement, Tuath, in conjunction with Issue 39. Funding will also enable the re-design of the website, allowing expansion of resources for readers, writers and educational institutions, including additional audio-visual content such as video poetry, audio recordings (poetry and interviews).
This platform for new Gaelic writing aims to maintain the quality and expand the reach of a publication which is now recognised as one of the most widely distributed literary papers in Scotland.</t>
  </si>
  <si>
    <t xml:space="preserve">Funding to enable to The Glad Cafe and Modern Studies to collaborate to present Spectral Verses, a weeklong musical extravaganza of  workshops and participation culminating in the second Glorious Traces weekender music festival.  Spectral Verses Educational workshops will focus on experimental music making including using tape loops, graphic scores, effects pedals and more; DIY music promotions and industry topics; music software lessons and talks on arranging music on strings, for film and live for theatre productions. Industry professionals will share their experiences and skills with young people, giving them the skills to enhance their own musical productions as well as giving them a route and insight into how the industry and gigging works. </t>
  </si>
  <si>
    <t>Funding to support Tashi Gore to participate in the pilot-year of the Liz Lerman Critical Response Process Certification Program in the United States of America.</t>
  </si>
  <si>
    <t>The Edinburgh Jazz and Blues Festival has received funding towards its 42nd edition. The festival will present over 130 concerts over ten days in 12 venues, from July 12-21. In addition to offering a snapshot of where jazz and blues are in Scotland; the festival will showcase a host of international collaborations, and performers from South and North America; Africa; Europe; Asia and Australasia.
The 2019 programme will include John Bruce, veteran of the Edinburgh blues scene, creating a very special band for the Festival; to Irini Arabatzi, the brilliant young vocalist, to be heard in new projects by Mark Hendry and the Scottish Swing Orchestra</t>
  </si>
  <si>
    <t xml:space="preserve">Funding to allow Birnam Arts to develop it's new season programme which this year will include  two outreach projects aimed at young people. They will also build on last season’s successes, notably Birnam Book Festival, and develop several projects from their new partnership with Horsecross Arts and Pitlochry Festival Theatre. Birnam Arts is owned and run by the local community with a charter to provide “a wide ranging arts programme including performance and workshops to promote art, culture &amp; heritage.”  Over the past eighteen years the Centre has emerged as a crucial cultural hub, an essential part of making Birnam &amp; Dunkeld a key destination for visitors from across the world.
</t>
  </si>
  <si>
    <t>Panel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</si>
</sst>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hh:mm\ AM/PM"/>
    <numFmt numFmtId="165" formatCode="&quot;£&quot;#,##0.00"/>
  </numFmts>
  <fonts count="7" x14ac:knownFonts="1">
    <font>
      <sz val="11"/>
      <color theme="1"/>
      <name val="Verdana"/>
      <family val="2"/>
    </font>
    <font>
      <sz val="11"/>
      <color theme="1"/>
      <name val="Verdana"/>
      <family val="2"/>
    </font>
    <font>
      <sz val="11"/>
      <color indexed="8"/>
      <name val="Calibri"/>
      <family val="2"/>
      <scheme val="minor"/>
    </font>
    <font>
      <sz val="10"/>
      <name val="Arial"/>
      <family val="2"/>
    </font>
    <font>
      <sz val="10"/>
      <color indexed="8"/>
      <name val="Arial"/>
      <family val="2"/>
    </font>
    <font>
      <b/>
      <sz val="9"/>
      <color theme="1"/>
      <name val="Verdana"/>
      <family val="2"/>
    </font>
    <font>
      <sz val="9"/>
      <color theme="1"/>
      <name val="Verdana"/>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3" fillId="0" borderId="0"/>
    <xf numFmtId="0" fontId="4" fillId="0" borderId="0"/>
  </cellStyleXfs>
  <cellXfs count="19">
    <xf numFmtId="0" fontId="0" fillId="0" borderId="0" xfId="0"/>
    <xf numFmtId="0" fontId="6" fillId="0" borderId="1" xfId="0" applyFont="1" applyFill="1" applyBorder="1" applyAlignment="1">
      <alignment horizontal="left" vertical="center" wrapText="1"/>
    </xf>
    <xf numFmtId="0" fontId="6" fillId="0" borderId="1" xfId="0" applyFont="1" applyFill="1" applyBorder="1" applyAlignment="1">
      <alignment horizontal="left" vertical="distributed" wrapText="1"/>
    </xf>
    <xf numFmtId="0" fontId="6" fillId="0" borderId="0" xfId="0" applyFont="1" applyAlignment="1">
      <alignment vertical="distributed" wrapText="1"/>
    </xf>
    <xf numFmtId="0" fontId="5" fillId="0" borderId="0" xfId="0" applyFont="1" applyBorder="1" applyAlignment="1">
      <alignment horizontal="center" wrapText="1"/>
    </xf>
    <xf numFmtId="164"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65" fontId="5" fillId="0" borderId="0" xfId="0" applyNumberFormat="1"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horizontal="center" vertical="center" wrapText="1"/>
    </xf>
    <xf numFmtId="0" fontId="5" fillId="2" borderId="1" xfId="2"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5" fillId="2" borderId="1" xfId="2"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0" xfId="0" applyFont="1" applyFill="1" applyAlignment="1">
      <alignment horizontal="left" wrapText="1"/>
    </xf>
    <xf numFmtId="0" fontId="5" fillId="0" borderId="0" xfId="0" applyFont="1" applyAlignment="1">
      <alignment horizontal="center" wrapText="1"/>
    </xf>
  </cellXfs>
  <cellStyles count="5">
    <cellStyle name="Currency" xfId="1" builtinId="4"/>
    <cellStyle name="Normal" xfId="0" builtinId="0"/>
    <cellStyle name="Normal 3" xfId="2" xr:uid="{00000000-0005-0000-0000-000002000000}"/>
    <cellStyle name="Normal 6" xfId="3" xr:uid="{00000000-0005-0000-0000-000003000000}"/>
    <cellStyle name="Normal_Final"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1211498</xdr:colOff>
      <xdr:row>0</xdr:row>
      <xdr:rowOff>794844</xdr:rowOff>
    </xdr:to>
    <xdr:pic>
      <xdr:nvPicPr>
        <xdr:cNvPr id="2" name="Picture 1">
          <a:extLst>
            <a:ext uri="{FF2B5EF4-FFF2-40B4-BE49-F238E27FC236}">
              <a16:creationId xmlns:a16="http://schemas.microsoft.com/office/drawing/2014/main" id="{12838AAA-36BC-407E-A152-A6E9C45ADA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1498" cy="794844"/>
        </a:xfrm>
        <a:prstGeom prst="rect">
          <a:avLst/>
        </a:prstGeom>
      </xdr:spPr>
    </xdr:pic>
    <xdr:clientData/>
  </xdr:twoCellAnchor>
  <xdr:twoCellAnchor editAs="oneCell">
    <xdr:from>
      <xdr:col>1</xdr:col>
      <xdr:colOff>446688</xdr:colOff>
      <xdr:row>0</xdr:row>
      <xdr:rowOff>39413</xdr:rowOff>
    </xdr:from>
    <xdr:to>
      <xdr:col>2</xdr:col>
      <xdr:colOff>2810358</xdr:colOff>
      <xdr:row>0</xdr:row>
      <xdr:rowOff>781707</xdr:rowOff>
    </xdr:to>
    <xdr:pic>
      <xdr:nvPicPr>
        <xdr:cNvPr id="3" name="Picture 2">
          <a:extLst>
            <a:ext uri="{FF2B5EF4-FFF2-40B4-BE49-F238E27FC236}">
              <a16:creationId xmlns:a16="http://schemas.microsoft.com/office/drawing/2014/main" id="{DC37E0CF-68D8-4499-9A28-F5974927B0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2619" y="39413"/>
          <a:ext cx="4084739" cy="742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116" zoomScaleNormal="116" workbookViewId="0">
      <selection activeCell="C3" sqref="C3"/>
    </sheetView>
  </sheetViews>
  <sheetFormatPr defaultColWidth="11.26953125" defaultRowHeight="11.4" x14ac:dyDescent="0.2"/>
  <cols>
    <col min="1" max="1" width="18.81640625" style="10" customWidth="1"/>
    <col min="2" max="2" width="20.54296875" style="10" customWidth="1"/>
    <col min="3" max="3" width="55.1796875" style="11" customWidth="1"/>
    <col min="4" max="4" width="22.81640625" style="12" customWidth="1"/>
    <col min="5" max="6" width="11.26953125" style="12"/>
    <col min="7" max="7" width="11.26953125" style="10"/>
    <col min="8" max="8" width="12.453125" style="10" customWidth="1"/>
    <col min="9" max="16384" width="11.26953125" style="11"/>
  </cols>
  <sheetData>
    <row r="1" spans="1:8" ht="63" customHeight="1" x14ac:dyDescent="0.2"/>
    <row r="2" spans="1:8" s="12" customFormat="1" ht="22.8" x14ac:dyDescent="0.25">
      <c r="A2" s="13" t="s">
        <v>0</v>
      </c>
      <c r="B2" s="13" t="s">
        <v>1</v>
      </c>
      <c r="C2" s="13" t="s">
        <v>2</v>
      </c>
      <c r="D2" s="13" t="s">
        <v>3</v>
      </c>
      <c r="E2" s="13" t="s">
        <v>196</v>
      </c>
      <c r="F2" s="14" t="s">
        <v>4</v>
      </c>
      <c r="G2" s="15" t="s">
        <v>5</v>
      </c>
      <c r="H2" s="13" t="s">
        <v>6</v>
      </c>
    </row>
    <row r="3" spans="1:8" s="17" customFormat="1" ht="115.2" customHeight="1" x14ac:dyDescent="0.2">
      <c r="A3" s="5" t="s">
        <v>51</v>
      </c>
      <c r="B3" s="1" t="s">
        <v>52</v>
      </c>
      <c r="C3" s="1" t="s">
        <v>190</v>
      </c>
      <c r="D3" s="6" t="s">
        <v>53</v>
      </c>
      <c r="E3" s="6" t="s">
        <v>55</v>
      </c>
      <c r="F3" s="7">
        <v>12000</v>
      </c>
      <c r="G3" s="1" t="s">
        <v>54</v>
      </c>
      <c r="H3" s="16" t="s">
        <v>13</v>
      </c>
    </row>
    <row r="4" spans="1:8" s="17" customFormat="1" ht="136.80000000000001" x14ac:dyDescent="0.2">
      <c r="A4" s="5" t="s">
        <v>56</v>
      </c>
      <c r="B4" s="1" t="s">
        <v>57</v>
      </c>
      <c r="C4" s="1" t="s">
        <v>168</v>
      </c>
      <c r="D4" s="6" t="s">
        <v>45</v>
      </c>
      <c r="E4" s="6" t="s">
        <v>55</v>
      </c>
      <c r="F4" s="7">
        <v>9938</v>
      </c>
      <c r="G4" s="1" t="s">
        <v>58</v>
      </c>
      <c r="H4" s="16" t="s">
        <v>59</v>
      </c>
    </row>
    <row r="5" spans="1:8" s="17" customFormat="1" ht="68.400000000000006" x14ac:dyDescent="0.2">
      <c r="A5" s="5" t="s">
        <v>72</v>
      </c>
      <c r="B5" s="1" t="s">
        <v>73</v>
      </c>
      <c r="C5" s="1" t="s">
        <v>156</v>
      </c>
      <c r="D5" s="6" t="s">
        <v>10</v>
      </c>
      <c r="E5" s="6" t="s">
        <v>55</v>
      </c>
      <c r="F5" s="7">
        <v>1450</v>
      </c>
      <c r="G5" s="1" t="s">
        <v>74</v>
      </c>
      <c r="H5" s="16" t="s">
        <v>23</v>
      </c>
    </row>
    <row r="6" spans="1:8" s="17" customFormat="1" ht="45.6" x14ac:dyDescent="0.2">
      <c r="A6" s="5" t="s">
        <v>75</v>
      </c>
      <c r="B6" s="1" t="s">
        <v>76</v>
      </c>
      <c r="C6" s="2" t="s">
        <v>157</v>
      </c>
      <c r="D6" s="6" t="s">
        <v>33</v>
      </c>
      <c r="E6" s="6" t="s">
        <v>55</v>
      </c>
      <c r="F6" s="7">
        <v>3021</v>
      </c>
      <c r="G6" s="1" t="s">
        <v>77</v>
      </c>
      <c r="H6" s="16" t="s">
        <v>23</v>
      </c>
    </row>
    <row r="7" spans="1:8" s="17" customFormat="1" ht="45.6" x14ac:dyDescent="0.2">
      <c r="A7" s="5" t="s">
        <v>78</v>
      </c>
      <c r="B7" s="1" t="s">
        <v>79</v>
      </c>
      <c r="C7" s="2" t="s">
        <v>158</v>
      </c>
      <c r="D7" s="6" t="s">
        <v>33</v>
      </c>
      <c r="E7" s="6" t="s">
        <v>55</v>
      </c>
      <c r="F7" s="7">
        <v>3000</v>
      </c>
      <c r="G7" s="1" t="s">
        <v>80</v>
      </c>
      <c r="H7" s="16" t="s">
        <v>23</v>
      </c>
    </row>
    <row r="8" spans="1:8" s="17" customFormat="1" ht="148.19999999999999" x14ac:dyDescent="0.2">
      <c r="A8" s="5" t="s">
        <v>81</v>
      </c>
      <c r="B8" s="1" t="s">
        <v>82</v>
      </c>
      <c r="C8" s="2" t="s">
        <v>183</v>
      </c>
      <c r="D8" s="6" t="s">
        <v>83</v>
      </c>
      <c r="E8" s="6" t="s">
        <v>55</v>
      </c>
      <c r="F8" s="7">
        <v>9691</v>
      </c>
      <c r="G8" s="1" t="s">
        <v>84</v>
      </c>
      <c r="H8" s="16" t="s">
        <v>85</v>
      </c>
    </row>
    <row r="9" spans="1:8" s="17" customFormat="1" ht="136.80000000000001" x14ac:dyDescent="0.2">
      <c r="A9" s="5" t="s">
        <v>86</v>
      </c>
      <c r="B9" s="1" t="s">
        <v>87</v>
      </c>
      <c r="C9" s="2" t="s">
        <v>184</v>
      </c>
      <c r="D9" s="6" t="s">
        <v>16</v>
      </c>
      <c r="E9" s="6" t="s">
        <v>55</v>
      </c>
      <c r="F9" s="7">
        <v>4600</v>
      </c>
      <c r="G9" s="1" t="s">
        <v>88</v>
      </c>
      <c r="H9" s="16" t="s">
        <v>89</v>
      </c>
    </row>
    <row r="10" spans="1:8" s="17" customFormat="1" ht="136.80000000000001" x14ac:dyDescent="0.2">
      <c r="A10" s="5" t="s">
        <v>90</v>
      </c>
      <c r="B10" s="1" t="s">
        <v>91</v>
      </c>
      <c r="C10" s="2" t="s">
        <v>159</v>
      </c>
      <c r="D10" s="6" t="s">
        <v>33</v>
      </c>
      <c r="E10" s="6" t="s">
        <v>55</v>
      </c>
      <c r="F10" s="7">
        <v>6355</v>
      </c>
      <c r="G10" s="1" t="s">
        <v>92</v>
      </c>
      <c r="H10" s="16" t="s">
        <v>7</v>
      </c>
    </row>
    <row r="11" spans="1:8" s="17" customFormat="1" ht="228" x14ac:dyDescent="0.2">
      <c r="A11" s="5" t="s">
        <v>8</v>
      </c>
      <c r="B11" s="1" t="s">
        <v>9</v>
      </c>
      <c r="C11" s="2" t="s">
        <v>188</v>
      </c>
      <c r="D11" s="6" t="s">
        <v>10</v>
      </c>
      <c r="E11" s="6" t="s">
        <v>12</v>
      </c>
      <c r="F11" s="7">
        <v>38750</v>
      </c>
      <c r="G11" s="1" t="s">
        <v>11</v>
      </c>
      <c r="H11" s="16" t="s">
        <v>13</v>
      </c>
    </row>
    <row r="12" spans="1:8" s="17" customFormat="1" ht="79.8" x14ac:dyDescent="0.2">
      <c r="A12" s="5" t="s">
        <v>14</v>
      </c>
      <c r="B12" s="1" t="s">
        <v>15</v>
      </c>
      <c r="C12" s="2" t="s">
        <v>160</v>
      </c>
      <c r="D12" s="6" t="s">
        <v>16</v>
      </c>
      <c r="E12" s="6" t="s">
        <v>12</v>
      </c>
      <c r="F12" s="7">
        <v>62733</v>
      </c>
      <c r="G12" s="1" t="s">
        <v>17</v>
      </c>
      <c r="H12" s="16" t="s">
        <v>18</v>
      </c>
    </row>
    <row r="13" spans="1:8" s="17" customFormat="1" ht="125.4" x14ac:dyDescent="0.2">
      <c r="A13" s="5" t="s">
        <v>24</v>
      </c>
      <c r="B13" s="1" t="s">
        <v>25</v>
      </c>
      <c r="C13" s="2" t="s">
        <v>161</v>
      </c>
      <c r="D13" s="6" t="s">
        <v>16</v>
      </c>
      <c r="E13" s="6" t="s">
        <v>12</v>
      </c>
      <c r="F13" s="7">
        <v>39467</v>
      </c>
      <c r="G13" s="1" t="s">
        <v>26</v>
      </c>
      <c r="H13" s="16" t="s">
        <v>27</v>
      </c>
    </row>
    <row r="14" spans="1:8" s="17" customFormat="1" ht="91.2" x14ac:dyDescent="0.2">
      <c r="A14" s="5" t="s">
        <v>28</v>
      </c>
      <c r="B14" s="1" t="s">
        <v>29</v>
      </c>
      <c r="C14" s="2" t="s">
        <v>162</v>
      </c>
      <c r="D14" s="6" t="s">
        <v>16</v>
      </c>
      <c r="E14" s="6" t="s">
        <v>12</v>
      </c>
      <c r="F14" s="7">
        <v>33294</v>
      </c>
      <c r="G14" s="1" t="s">
        <v>30</v>
      </c>
      <c r="H14" s="16" t="s">
        <v>13</v>
      </c>
    </row>
    <row r="15" spans="1:8" s="17" customFormat="1" ht="171" x14ac:dyDescent="0.2">
      <c r="A15" s="5" t="s">
        <v>31</v>
      </c>
      <c r="B15" s="1" t="s">
        <v>32</v>
      </c>
      <c r="C15" s="2" t="s">
        <v>179</v>
      </c>
      <c r="D15" s="6" t="s">
        <v>33</v>
      </c>
      <c r="E15" s="6" t="s">
        <v>12</v>
      </c>
      <c r="F15" s="7">
        <v>25000</v>
      </c>
      <c r="G15" s="1" t="s">
        <v>34</v>
      </c>
      <c r="H15" s="16" t="s">
        <v>35</v>
      </c>
    </row>
    <row r="16" spans="1:8" s="17" customFormat="1" ht="195" customHeight="1" x14ac:dyDescent="0.2">
      <c r="A16" s="5" t="s">
        <v>40</v>
      </c>
      <c r="B16" s="1" t="s">
        <v>41</v>
      </c>
      <c r="C16" s="2" t="s">
        <v>185</v>
      </c>
      <c r="D16" s="6" t="s">
        <v>42</v>
      </c>
      <c r="E16" s="6" t="s">
        <v>12</v>
      </c>
      <c r="F16" s="7">
        <v>76000</v>
      </c>
      <c r="G16" s="1" t="s">
        <v>43</v>
      </c>
      <c r="H16" s="16" t="s">
        <v>23</v>
      </c>
    </row>
    <row r="17" spans="1:8" s="17" customFormat="1" ht="195" customHeight="1" x14ac:dyDescent="0.2">
      <c r="A17" s="5" t="s">
        <v>69</v>
      </c>
      <c r="B17" s="1" t="s">
        <v>70</v>
      </c>
      <c r="C17" s="2" t="s">
        <v>169</v>
      </c>
      <c r="D17" s="6" t="s">
        <v>66</v>
      </c>
      <c r="E17" s="6" t="s">
        <v>12</v>
      </c>
      <c r="F17" s="7">
        <v>10000</v>
      </c>
      <c r="G17" s="1" t="s">
        <v>71</v>
      </c>
      <c r="H17" s="16" t="s">
        <v>18</v>
      </c>
    </row>
    <row r="18" spans="1:8" s="17" customFormat="1" ht="68.400000000000006" x14ac:dyDescent="0.2">
      <c r="A18" s="5" t="s">
        <v>93</v>
      </c>
      <c r="B18" s="1" t="s">
        <v>94</v>
      </c>
      <c r="C18" s="2" t="s">
        <v>170</v>
      </c>
      <c r="D18" s="6" t="s">
        <v>45</v>
      </c>
      <c r="E18" s="6" t="s">
        <v>12</v>
      </c>
      <c r="F18" s="7">
        <v>3082</v>
      </c>
      <c r="G18" s="1" t="s">
        <v>95</v>
      </c>
      <c r="H18" s="16" t="s">
        <v>13</v>
      </c>
    </row>
    <row r="19" spans="1:8" s="17" customFormat="1" ht="57" x14ac:dyDescent="0.2">
      <c r="A19" s="5" t="s">
        <v>96</v>
      </c>
      <c r="B19" s="1" t="s">
        <v>97</v>
      </c>
      <c r="C19" s="2" t="s">
        <v>171</v>
      </c>
      <c r="D19" s="6" t="s">
        <v>66</v>
      </c>
      <c r="E19" s="6" t="s">
        <v>12</v>
      </c>
      <c r="F19" s="7">
        <v>10000</v>
      </c>
      <c r="G19" s="1" t="s">
        <v>98</v>
      </c>
      <c r="H19" s="16" t="s">
        <v>13</v>
      </c>
    </row>
    <row r="20" spans="1:8" s="17" customFormat="1" ht="171" x14ac:dyDescent="0.2">
      <c r="A20" s="5" t="s">
        <v>99</v>
      </c>
      <c r="B20" s="1" t="s">
        <v>100</v>
      </c>
      <c r="C20" s="2" t="s">
        <v>172</v>
      </c>
      <c r="D20" s="6" t="s">
        <v>101</v>
      </c>
      <c r="E20" s="6" t="s">
        <v>12</v>
      </c>
      <c r="F20" s="7">
        <v>14978</v>
      </c>
      <c r="G20" s="1" t="s">
        <v>102</v>
      </c>
      <c r="H20" s="16" t="s">
        <v>89</v>
      </c>
    </row>
    <row r="21" spans="1:8" s="17" customFormat="1" ht="102.6" x14ac:dyDescent="0.2">
      <c r="A21" s="5" t="s">
        <v>111</v>
      </c>
      <c r="B21" s="1" t="s">
        <v>112</v>
      </c>
      <c r="C21" s="2" t="s">
        <v>181</v>
      </c>
      <c r="D21" s="6" t="s">
        <v>113</v>
      </c>
      <c r="E21" s="6" t="s">
        <v>12</v>
      </c>
      <c r="F21" s="7">
        <v>5179</v>
      </c>
      <c r="G21" s="1" t="s">
        <v>114</v>
      </c>
      <c r="H21" s="16" t="s">
        <v>23</v>
      </c>
    </row>
    <row r="22" spans="1:8" s="17" customFormat="1" ht="102.6" x14ac:dyDescent="0.2">
      <c r="A22" s="5" t="s">
        <v>119</v>
      </c>
      <c r="B22" s="1" t="s">
        <v>120</v>
      </c>
      <c r="C22" s="2" t="s">
        <v>186</v>
      </c>
      <c r="D22" s="6" t="s">
        <v>66</v>
      </c>
      <c r="E22" s="6" t="s">
        <v>12</v>
      </c>
      <c r="F22" s="7">
        <v>1990</v>
      </c>
      <c r="G22" s="1" t="s">
        <v>121</v>
      </c>
      <c r="H22" s="16" t="s">
        <v>13</v>
      </c>
    </row>
    <row r="23" spans="1:8" s="17" customFormat="1" ht="57" x14ac:dyDescent="0.2">
      <c r="A23" s="5" t="s">
        <v>122</v>
      </c>
      <c r="B23" s="1" t="s">
        <v>123</v>
      </c>
      <c r="C23" s="2" t="s">
        <v>163</v>
      </c>
      <c r="D23" s="6" t="s">
        <v>10</v>
      </c>
      <c r="E23" s="6" t="s">
        <v>12</v>
      </c>
      <c r="F23" s="7">
        <v>7640</v>
      </c>
      <c r="G23" s="1" t="s">
        <v>124</v>
      </c>
      <c r="H23" s="16" t="s">
        <v>125</v>
      </c>
    </row>
    <row r="24" spans="1:8" s="17" customFormat="1" ht="45.6" x14ac:dyDescent="0.2">
      <c r="A24" s="5" t="s">
        <v>64</v>
      </c>
      <c r="B24" s="1" t="s">
        <v>65</v>
      </c>
      <c r="C24" s="2" t="s">
        <v>164</v>
      </c>
      <c r="D24" s="6" t="s">
        <v>66</v>
      </c>
      <c r="E24" s="6" t="s">
        <v>68</v>
      </c>
      <c r="F24" s="7">
        <v>5000</v>
      </c>
      <c r="G24" s="1" t="s">
        <v>67</v>
      </c>
      <c r="H24" s="16" t="s">
        <v>13</v>
      </c>
    </row>
    <row r="25" spans="1:8" s="17" customFormat="1" ht="136.80000000000001" x14ac:dyDescent="0.2">
      <c r="A25" s="5" t="s">
        <v>103</v>
      </c>
      <c r="B25" s="1" t="s">
        <v>104</v>
      </c>
      <c r="C25" s="2" t="s">
        <v>173</v>
      </c>
      <c r="D25" s="6" t="s">
        <v>33</v>
      </c>
      <c r="E25" s="6" t="s">
        <v>68</v>
      </c>
      <c r="F25" s="7">
        <v>6000</v>
      </c>
      <c r="G25" s="1" t="s">
        <v>105</v>
      </c>
      <c r="H25" s="16" t="s">
        <v>106</v>
      </c>
    </row>
    <row r="26" spans="1:8" s="17" customFormat="1" ht="106.2" customHeight="1" x14ac:dyDescent="0.2">
      <c r="A26" s="5" t="s">
        <v>107</v>
      </c>
      <c r="B26" s="1" t="s">
        <v>108</v>
      </c>
      <c r="C26" s="2" t="s">
        <v>195</v>
      </c>
      <c r="D26" s="6" t="s">
        <v>16</v>
      </c>
      <c r="E26" s="6" t="s">
        <v>68</v>
      </c>
      <c r="F26" s="7">
        <v>14678</v>
      </c>
      <c r="G26" s="1" t="s">
        <v>109</v>
      </c>
      <c r="H26" s="16" t="s">
        <v>110</v>
      </c>
    </row>
    <row r="27" spans="1:8" s="17" customFormat="1" ht="85.8" customHeight="1" x14ac:dyDescent="0.2">
      <c r="A27" s="5" t="s">
        <v>126</v>
      </c>
      <c r="B27" s="1" t="s">
        <v>127</v>
      </c>
      <c r="C27" s="2" t="s">
        <v>165</v>
      </c>
      <c r="D27" s="6" t="s">
        <v>45</v>
      </c>
      <c r="E27" s="6" t="s">
        <v>68</v>
      </c>
      <c r="F27" s="7">
        <v>14000</v>
      </c>
      <c r="G27" s="1" t="s">
        <v>128</v>
      </c>
      <c r="H27" s="16" t="s">
        <v>13</v>
      </c>
    </row>
    <row r="28" spans="1:8" s="17" customFormat="1" ht="91.2" x14ac:dyDescent="0.2">
      <c r="A28" s="5" t="s">
        <v>129</v>
      </c>
      <c r="B28" s="1" t="s">
        <v>130</v>
      </c>
      <c r="C28" s="2" t="s">
        <v>182</v>
      </c>
      <c r="D28" s="6" t="s">
        <v>33</v>
      </c>
      <c r="E28" s="6" t="s">
        <v>68</v>
      </c>
      <c r="F28" s="7">
        <v>3824</v>
      </c>
      <c r="G28" s="1" t="s">
        <v>131</v>
      </c>
      <c r="H28" s="16" t="s">
        <v>63</v>
      </c>
    </row>
    <row r="29" spans="1:8" s="17" customFormat="1" ht="171" x14ac:dyDescent="0.2">
      <c r="A29" s="5" t="s">
        <v>132</v>
      </c>
      <c r="B29" s="1" t="s">
        <v>133</v>
      </c>
      <c r="C29" s="2" t="s">
        <v>166</v>
      </c>
      <c r="D29" s="6" t="s">
        <v>42</v>
      </c>
      <c r="E29" s="6" t="s">
        <v>68</v>
      </c>
      <c r="F29" s="7">
        <v>2847</v>
      </c>
      <c r="G29" s="1" t="s">
        <v>134</v>
      </c>
      <c r="H29" s="16" t="s">
        <v>39</v>
      </c>
    </row>
    <row r="30" spans="1:8" s="17" customFormat="1" ht="57" x14ac:dyDescent="0.2">
      <c r="A30" s="5" t="s">
        <v>135</v>
      </c>
      <c r="B30" s="1" t="s">
        <v>136</v>
      </c>
      <c r="C30" s="2" t="s">
        <v>174</v>
      </c>
      <c r="D30" s="6" t="s">
        <v>33</v>
      </c>
      <c r="E30" s="6" t="s">
        <v>68</v>
      </c>
      <c r="F30" s="7">
        <v>4048</v>
      </c>
      <c r="G30" s="1" t="s">
        <v>137</v>
      </c>
      <c r="H30" s="16" t="s">
        <v>13</v>
      </c>
    </row>
    <row r="31" spans="1:8" s="17" customFormat="1" ht="115.05" customHeight="1" x14ac:dyDescent="0.2">
      <c r="A31" s="5" t="s">
        <v>19</v>
      </c>
      <c r="B31" s="1" t="s">
        <v>20</v>
      </c>
      <c r="C31" s="2" t="s">
        <v>194</v>
      </c>
      <c r="D31" s="6" t="s">
        <v>16</v>
      </c>
      <c r="E31" s="6" t="s">
        <v>22</v>
      </c>
      <c r="F31" s="7">
        <v>80000</v>
      </c>
      <c r="G31" s="1" t="s">
        <v>21</v>
      </c>
      <c r="H31" s="16" t="s">
        <v>23</v>
      </c>
    </row>
    <row r="32" spans="1:8" s="17" customFormat="1" ht="116.4" customHeight="1" x14ac:dyDescent="0.2">
      <c r="A32" s="5" t="s">
        <v>36</v>
      </c>
      <c r="B32" s="1" t="s">
        <v>37</v>
      </c>
      <c r="C32" s="2" t="s">
        <v>191</v>
      </c>
      <c r="D32" s="6" t="s">
        <v>10</v>
      </c>
      <c r="E32" s="6" t="s">
        <v>22</v>
      </c>
      <c r="F32" s="7">
        <v>22000</v>
      </c>
      <c r="G32" s="1" t="s">
        <v>38</v>
      </c>
      <c r="H32" s="16" t="s">
        <v>39</v>
      </c>
    </row>
    <row r="33" spans="1:8" s="17" customFormat="1" ht="102" customHeight="1" x14ac:dyDescent="0.2">
      <c r="A33" s="5" t="s">
        <v>44</v>
      </c>
      <c r="B33" s="1" t="s">
        <v>177</v>
      </c>
      <c r="C33" s="3" t="s">
        <v>189</v>
      </c>
      <c r="D33" s="6" t="s">
        <v>45</v>
      </c>
      <c r="E33" s="6" t="s">
        <v>22</v>
      </c>
      <c r="F33" s="7">
        <v>22120</v>
      </c>
      <c r="G33" s="1" t="s">
        <v>46</v>
      </c>
      <c r="H33" s="16" t="s">
        <v>23</v>
      </c>
    </row>
    <row r="34" spans="1:8" s="17" customFormat="1" ht="205.2" x14ac:dyDescent="0.2">
      <c r="A34" s="5" t="s">
        <v>47</v>
      </c>
      <c r="B34" s="1" t="s">
        <v>48</v>
      </c>
      <c r="C34" s="2" t="s">
        <v>180</v>
      </c>
      <c r="D34" s="6" t="s">
        <v>49</v>
      </c>
      <c r="E34" s="6" t="s">
        <v>22</v>
      </c>
      <c r="F34" s="7">
        <v>88500</v>
      </c>
      <c r="G34" s="1" t="s">
        <v>50</v>
      </c>
      <c r="H34" s="16" t="s">
        <v>13</v>
      </c>
    </row>
    <row r="35" spans="1:8" s="17" customFormat="1" ht="171" x14ac:dyDescent="0.2">
      <c r="A35" s="5" t="s">
        <v>60</v>
      </c>
      <c r="B35" s="1" t="s">
        <v>61</v>
      </c>
      <c r="C35" s="2" t="s">
        <v>175</v>
      </c>
      <c r="D35" s="6" t="s">
        <v>16</v>
      </c>
      <c r="E35" s="6" t="s">
        <v>22</v>
      </c>
      <c r="F35" s="7">
        <v>20000</v>
      </c>
      <c r="G35" s="1" t="s">
        <v>62</v>
      </c>
      <c r="H35" s="16" t="s">
        <v>63</v>
      </c>
    </row>
    <row r="36" spans="1:8" s="17" customFormat="1" ht="91.2" x14ac:dyDescent="0.2">
      <c r="A36" s="5" t="s">
        <v>115</v>
      </c>
      <c r="B36" s="1" t="s">
        <v>116</v>
      </c>
      <c r="C36" s="2" t="s">
        <v>117</v>
      </c>
      <c r="D36" s="6" t="s">
        <v>53</v>
      </c>
      <c r="E36" s="6" t="s">
        <v>22</v>
      </c>
      <c r="F36" s="7">
        <v>1000</v>
      </c>
      <c r="G36" s="1" t="s">
        <v>118</v>
      </c>
      <c r="H36" s="16" t="s">
        <v>39</v>
      </c>
    </row>
    <row r="37" spans="1:8" s="17" customFormat="1" ht="34.200000000000003" x14ac:dyDescent="0.2">
      <c r="A37" s="5" t="s">
        <v>138</v>
      </c>
      <c r="B37" s="1" t="s">
        <v>139</v>
      </c>
      <c r="C37" s="1" t="s">
        <v>193</v>
      </c>
      <c r="D37" s="6" t="s">
        <v>101</v>
      </c>
      <c r="E37" s="6" t="s">
        <v>22</v>
      </c>
      <c r="F37" s="7">
        <v>5088</v>
      </c>
      <c r="G37" s="1" t="s">
        <v>140</v>
      </c>
      <c r="H37" s="16" t="s">
        <v>13</v>
      </c>
    </row>
    <row r="38" spans="1:8" s="17" customFormat="1" ht="114" x14ac:dyDescent="0.2">
      <c r="A38" s="5" t="s">
        <v>141</v>
      </c>
      <c r="B38" s="1" t="s">
        <v>142</v>
      </c>
      <c r="C38" s="2" t="s">
        <v>192</v>
      </c>
      <c r="D38" s="6" t="s">
        <v>33</v>
      </c>
      <c r="E38" s="6" t="s">
        <v>22</v>
      </c>
      <c r="F38" s="7">
        <v>10646</v>
      </c>
      <c r="G38" s="1" t="s">
        <v>143</v>
      </c>
      <c r="H38" s="16" t="s">
        <v>13</v>
      </c>
    </row>
    <row r="39" spans="1:8" s="17" customFormat="1" ht="79.8" x14ac:dyDescent="0.2">
      <c r="A39" s="5" t="s">
        <v>144</v>
      </c>
      <c r="B39" s="1" t="s">
        <v>145</v>
      </c>
      <c r="C39" s="2" t="s">
        <v>187</v>
      </c>
      <c r="D39" s="6" t="s">
        <v>83</v>
      </c>
      <c r="E39" s="6" t="s">
        <v>22</v>
      </c>
      <c r="F39" s="7">
        <v>6600</v>
      </c>
      <c r="G39" s="1" t="s">
        <v>146</v>
      </c>
      <c r="H39" s="16" t="s">
        <v>35</v>
      </c>
    </row>
    <row r="40" spans="1:8" s="17" customFormat="1" ht="148.19999999999999" x14ac:dyDescent="0.2">
      <c r="A40" s="5" t="s">
        <v>147</v>
      </c>
      <c r="B40" s="1" t="s">
        <v>148</v>
      </c>
      <c r="C40" s="2" t="s">
        <v>176</v>
      </c>
      <c r="D40" s="6" t="s">
        <v>33</v>
      </c>
      <c r="E40" s="6" t="s">
        <v>22</v>
      </c>
      <c r="F40" s="7">
        <v>12000</v>
      </c>
      <c r="G40" s="1" t="s">
        <v>149</v>
      </c>
      <c r="H40" s="16" t="s">
        <v>59</v>
      </c>
    </row>
    <row r="41" spans="1:8" s="17" customFormat="1" ht="125.4" x14ac:dyDescent="0.2">
      <c r="A41" s="5" t="s">
        <v>150</v>
      </c>
      <c r="B41" s="1" t="s">
        <v>151</v>
      </c>
      <c r="C41" s="2" t="s">
        <v>178</v>
      </c>
      <c r="D41" s="6" t="s">
        <v>49</v>
      </c>
      <c r="E41" s="6" t="s">
        <v>22</v>
      </c>
      <c r="F41" s="7">
        <v>13500</v>
      </c>
      <c r="G41" s="1" t="s">
        <v>152</v>
      </c>
      <c r="H41" s="16" t="s">
        <v>18</v>
      </c>
    </row>
    <row r="42" spans="1:8" s="17" customFormat="1" ht="22.8" x14ac:dyDescent="0.2">
      <c r="A42" s="5" t="s">
        <v>153</v>
      </c>
      <c r="B42" s="1" t="s">
        <v>154</v>
      </c>
      <c r="C42" s="2" t="s">
        <v>167</v>
      </c>
      <c r="D42" s="6" t="s">
        <v>83</v>
      </c>
      <c r="E42" s="6" t="s">
        <v>22</v>
      </c>
      <c r="F42" s="7">
        <v>1842</v>
      </c>
      <c r="G42" s="1" t="s">
        <v>155</v>
      </c>
      <c r="H42" s="16" t="s">
        <v>13</v>
      </c>
    </row>
    <row r="43" spans="1:8" s="18" customFormat="1" x14ac:dyDescent="0.2">
      <c r="A43" s="8"/>
      <c r="B43" s="8"/>
      <c r="C43" s="4"/>
      <c r="D43" s="8"/>
      <c r="E43" s="8">
        <v>40</v>
      </c>
      <c r="F43" s="9">
        <f>SUM(F3:F42)</f>
        <v>711861</v>
      </c>
      <c r="G43" s="8"/>
      <c r="H43" s="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May19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Sjoegaard</dc:creator>
  <cp:lastModifiedBy>Sophie Bambrough</cp:lastModifiedBy>
  <dcterms:created xsi:type="dcterms:W3CDTF">2019-01-08T11:38:58Z</dcterms:created>
  <dcterms:modified xsi:type="dcterms:W3CDTF">2019-06-27T09:34:26Z</dcterms:modified>
</cp:coreProperties>
</file>